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Сесія 2024\60ses09082024\ЖКГ\Про передачу на баланс Морозівка\"/>
    </mc:Choice>
  </mc:AlternateContent>
  <bookViews>
    <workbookView xWindow="0" yWindow="0" windowWidth="25200" windowHeight="11880"/>
  </bookViews>
  <sheets>
    <sheet name="на Морозівку" sheetId="2" r:id="rId1"/>
  </sheets>
  <definedNames>
    <definedName name="_xlnm.Print_Titles" localSheetId="0">'на Морозівку'!$A:$E,'на Морозівку'!$2:$5</definedName>
    <definedName name="_xlnm.Print_Area" localSheetId="0">'на Морозівку'!$A$1:$I$35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1" i="2" l="1"/>
  <c r="H30" i="2"/>
  <c r="I30" i="2" s="1"/>
  <c r="H29" i="2"/>
  <c r="I29" i="2" s="1"/>
  <c r="H28" i="2"/>
  <c r="I28" i="2" s="1"/>
  <c r="H27" i="2"/>
  <c r="I27" i="2" s="1"/>
  <c r="H26" i="2"/>
  <c r="I26" i="2" s="1"/>
  <c r="H25" i="2"/>
  <c r="I25" i="2" s="1"/>
  <c r="H24" i="2"/>
  <c r="I24" i="2" s="1"/>
  <c r="H23" i="2"/>
  <c r="I23" i="2" s="1"/>
  <c r="H22" i="2"/>
  <c r="I21" i="2"/>
  <c r="H21" i="2"/>
  <c r="I20" i="2"/>
  <c r="H20" i="2"/>
  <c r="I19" i="2"/>
  <c r="H19" i="2"/>
  <c r="I18" i="2"/>
  <c r="H18" i="2"/>
  <c r="I17" i="2"/>
  <c r="H17" i="2"/>
  <c r="I16" i="2"/>
  <c r="H16" i="2"/>
  <c r="I15" i="2"/>
  <c r="H15" i="2"/>
  <c r="I14" i="2"/>
  <c r="I13" i="2"/>
  <c r="I12" i="2"/>
  <c r="I11" i="2"/>
  <c r="I10" i="2"/>
  <c r="I9" i="2"/>
  <c r="I8" i="2"/>
  <c r="I7" i="2"/>
  <c r="I6" i="2"/>
  <c r="H31" i="2" l="1"/>
  <c r="I22" i="2"/>
  <c r="I31" i="2" s="1"/>
</calcChain>
</file>

<file path=xl/sharedStrings.xml><?xml version="1.0" encoding="utf-8"?>
<sst xmlns="http://schemas.openxmlformats.org/spreadsheetml/2006/main" count="66" uniqueCount="37">
  <si>
    <t xml:space="preserve"> </t>
  </si>
  <si>
    <t>№ п/п</t>
  </si>
  <si>
    <t xml:space="preserve">Найменування </t>
  </si>
  <si>
    <t>Котел проскурів</t>
  </si>
  <si>
    <t>шт.</t>
  </si>
  <si>
    <t>LG монітор</t>
  </si>
  <si>
    <t>Принтер+сканер</t>
  </si>
  <si>
    <t>Системний блок</t>
  </si>
  <si>
    <t>Шафа офісна</t>
  </si>
  <si>
    <t>Умивальник</t>
  </si>
  <si>
    <t>Крісло офісне</t>
  </si>
  <si>
    <t>Стіл офісний</t>
  </si>
  <si>
    <t xml:space="preserve">Стіл робочий </t>
  </si>
  <si>
    <t>Шафа</t>
  </si>
  <si>
    <t>Вішалка для одягу</t>
  </si>
  <si>
    <t>Сейф</t>
  </si>
  <si>
    <t>Сервант</t>
  </si>
  <si>
    <t>Клавіатура</t>
  </si>
  <si>
    <t>Мишка А4</t>
  </si>
  <si>
    <t>Електролічильник</t>
  </si>
  <si>
    <t>Радіатор</t>
  </si>
  <si>
    <t>Люстра</t>
  </si>
  <si>
    <t>Стілеці відвідувача</t>
  </si>
  <si>
    <t>Калькулятор Citizen</t>
  </si>
  <si>
    <t>ПБЖ LogicPower LPM 825</t>
  </si>
  <si>
    <t>Додаток 
до рішення Баришівської селищної ради 
від 09.08.2024 № проєкт</t>
  </si>
  <si>
    <t>Інвентарний номер</t>
  </si>
  <si>
    <t>Рік</t>
  </si>
  <si>
    <t>Кі-сть</t>
  </si>
  <si>
    <t>Первісна вартість,
грн</t>
  </si>
  <si>
    <t>Знос на 01.01.2024,
грн</t>
  </si>
  <si>
    <t xml:space="preserve">Залишкова вартість,
грн </t>
  </si>
  <si>
    <t xml:space="preserve">Всього </t>
  </si>
  <si>
    <t>Секретар селищної ради</t>
  </si>
  <si>
    <t>Оди-ниця виміру</t>
  </si>
  <si>
    <t xml:space="preserve">Перелік майна, що знаходиться в громадському будинку за адресою: 
с. Дернівка, вул. Центральна, 17а та підлягає передачі 
на баланс КП "Житлово-комунальне господарство с. Морозівка" 
Баришівської селищної ради </t>
  </si>
  <si>
    <t xml:space="preserve">             Олександр ІЛЬЧЕНКО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</si>
</sst>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4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4" fontId="6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vertical="center" wrapText="1"/>
    </xf>
    <xf numFmtId="0" fontId="2" fillId="0" borderId="0" xfId="0" applyFont="1" applyBorder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tabSelected="1" view="pageBreakPreview" zoomScale="60" zoomScaleNormal="100" workbookViewId="0">
      <selection activeCell="C14" sqref="C14"/>
    </sheetView>
  </sheetViews>
  <sheetFormatPr defaultRowHeight="15" x14ac:dyDescent="0.25"/>
  <cols>
    <col min="1" max="1" width="5" customWidth="1"/>
    <col min="2" max="2" width="14.85546875" customWidth="1"/>
    <col min="3" max="3" width="21.42578125" customWidth="1"/>
    <col min="4" max="4" width="7.140625" customWidth="1"/>
    <col min="5" max="5" width="8.42578125" customWidth="1"/>
    <col min="6" max="6" width="5.5703125" customWidth="1"/>
    <col min="7" max="7" width="11.7109375" customWidth="1"/>
    <col min="8" max="8" width="13.42578125" customWidth="1"/>
    <col min="9" max="9" width="12.140625" customWidth="1"/>
  </cols>
  <sheetData>
    <row r="1" spans="1:9" ht="54" customHeight="1" x14ac:dyDescent="0.3">
      <c r="E1" s="14" t="s">
        <v>25</v>
      </c>
      <c r="F1" s="15"/>
      <c r="G1" s="15"/>
      <c r="H1" s="15"/>
      <c r="I1" s="15"/>
    </row>
    <row r="2" spans="1:9" ht="78.75" customHeight="1" x14ac:dyDescent="0.3">
      <c r="A2" s="17" t="s">
        <v>35</v>
      </c>
      <c r="B2" s="17"/>
      <c r="C2" s="17"/>
      <c r="D2" s="17"/>
      <c r="E2" s="17"/>
      <c r="F2" s="17"/>
      <c r="G2" s="17"/>
      <c r="H2" s="17"/>
      <c r="I2" s="17"/>
    </row>
    <row r="3" spans="1:9" ht="26.25" customHeight="1" x14ac:dyDescent="0.25">
      <c r="A3" s="18" t="s">
        <v>1</v>
      </c>
      <c r="B3" s="18" t="s">
        <v>26</v>
      </c>
      <c r="C3" s="18" t="s">
        <v>2</v>
      </c>
      <c r="D3" s="18" t="s">
        <v>27</v>
      </c>
      <c r="E3" s="18" t="s">
        <v>34</v>
      </c>
      <c r="F3" s="18" t="s">
        <v>28</v>
      </c>
      <c r="G3" s="18" t="s">
        <v>29</v>
      </c>
      <c r="H3" s="18" t="s">
        <v>30</v>
      </c>
      <c r="I3" s="18" t="s">
        <v>31</v>
      </c>
    </row>
    <row r="4" spans="1:9" ht="15.75" customHeight="1" x14ac:dyDescent="0.25">
      <c r="A4" s="18"/>
      <c r="B4" s="18"/>
      <c r="C4" s="18"/>
      <c r="D4" s="18"/>
      <c r="E4" s="18"/>
      <c r="F4" s="18"/>
      <c r="G4" s="18"/>
      <c r="H4" s="18"/>
      <c r="I4" s="18"/>
    </row>
    <row r="5" spans="1:9" ht="20.25" customHeight="1" x14ac:dyDescent="0.25">
      <c r="A5" s="18"/>
      <c r="B5" s="18"/>
      <c r="C5" s="18"/>
      <c r="D5" s="18"/>
      <c r="E5" s="18"/>
      <c r="F5" s="18"/>
      <c r="G5" s="18"/>
      <c r="H5" s="18"/>
      <c r="I5" s="18"/>
    </row>
    <row r="6" spans="1:9" ht="16.5" x14ac:dyDescent="0.25">
      <c r="A6" s="6">
        <v>1</v>
      </c>
      <c r="B6" s="7">
        <v>101480003</v>
      </c>
      <c r="C6" s="6" t="s">
        <v>3</v>
      </c>
      <c r="D6" s="6">
        <v>2017</v>
      </c>
      <c r="E6" s="6" t="s">
        <v>4</v>
      </c>
      <c r="F6" s="6">
        <v>1</v>
      </c>
      <c r="G6" s="8">
        <v>7300</v>
      </c>
      <c r="H6" s="8">
        <v>4501.67</v>
      </c>
      <c r="I6" s="8">
        <f t="shared" ref="I6:I14" si="0">SUM(G6-H6)</f>
        <v>2798.33</v>
      </c>
    </row>
    <row r="7" spans="1:9" ht="16.5" x14ac:dyDescent="0.25">
      <c r="A7" s="6">
        <v>2</v>
      </c>
      <c r="B7" s="7">
        <v>101460009</v>
      </c>
      <c r="C7" s="6" t="s">
        <v>5</v>
      </c>
      <c r="D7" s="6">
        <v>2012</v>
      </c>
      <c r="E7" s="6" t="s">
        <v>4</v>
      </c>
      <c r="F7" s="6">
        <v>1</v>
      </c>
      <c r="G7" s="8">
        <v>945</v>
      </c>
      <c r="H7" s="8">
        <v>945</v>
      </c>
      <c r="I7" s="8">
        <f t="shared" si="0"/>
        <v>0</v>
      </c>
    </row>
    <row r="8" spans="1:9" ht="16.5" x14ac:dyDescent="0.25">
      <c r="A8" s="6">
        <v>3</v>
      </c>
      <c r="B8" s="7">
        <v>101460010</v>
      </c>
      <c r="C8" s="6" t="s">
        <v>6</v>
      </c>
      <c r="D8" s="6">
        <v>2012</v>
      </c>
      <c r="E8" s="6" t="s">
        <v>4</v>
      </c>
      <c r="F8" s="6">
        <v>1</v>
      </c>
      <c r="G8" s="8">
        <v>1835</v>
      </c>
      <c r="H8" s="8">
        <v>1835</v>
      </c>
      <c r="I8" s="8">
        <f t="shared" si="0"/>
        <v>0</v>
      </c>
    </row>
    <row r="9" spans="1:9" ht="16.5" x14ac:dyDescent="0.25">
      <c r="A9" s="6">
        <v>4</v>
      </c>
      <c r="B9" s="7">
        <v>101460011</v>
      </c>
      <c r="C9" s="6" t="s">
        <v>7</v>
      </c>
      <c r="D9" s="6">
        <v>2012</v>
      </c>
      <c r="E9" s="6" t="s">
        <v>4</v>
      </c>
      <c r="F9" s="6">
        <v>1</v>
      </c>
      <c r="G9" s="8">
        <v>3350</v>
      </c>
      <c r="H9" s="8">
        <v>3350</v>
      </c>
      <c r="I9" s="8">
        <f t="shared" si="0"/>
        <v>0</v>
      </c>
    </row>
    <row r="10" spans="1:9" ht="16.5" x14ac:dyDescent="0.25">
      <c r="A10" s="6">
        <v>5</v>
      </c>
      <c r="B10" s="7">
        <v>101630005</v>
      </c>
      <c r="C10" s="6" t="s">
        <v>8</v>
      </c>
      <c r="D10" s="6">
        <v>2012</v>
      </c>
      <c r="E10" s="6" t="s">
        <v>4</v>
      </c>
      <c r="F10" s="6">
        <v>1</v>
      </c>
      <c r="G10" s="8">
        <v>6400</v>
      </c>
      <c r="H10" s="8">
        <v>6400</v>
      </c>
      <c r="I10" s="8">
        <f t="shared" si="0"/>
        <v>0</v>
      </c>
    </row>
    <row r="11" spans="1:9" ht="16.5" x14ac:dyDescent="0.25">
      <c r="A11" s="6">
        <v>6</v>
      </c>
      <c r="B11" s="7">
        <v>101630006</v>
      </c>
      <c r="C11" s="6" t="s">
        <v>9</v>
      </c>
      <c r="D11" s="6">
        <v>2012</v>
      </c>
      <c r="E11" s="6" t="s">
        <v>4</v>
      </c>
      <c r="F11" s="6">
        <v>1</v>
      </c>
      <c r="G11" s="8">
        <v>1250</v>
      </c>
      <c r="H11" s="8">
        <v>1250</v>
      </c>
      <c r="I11" s="8">
        <f t="shared" si="0"/>
        <v>0</v>
      </c>
    </row>
    <row r="12" spans="1:9" ht="16.5" x14ac:dyDescent="0.25">
      <c r="A12" s="6">
        <v>7</v>
      </c>
      <c r="B12" s="7">
        <v>101630007</v>
      </c>
      <c r="C12" s="6" t="s">
        <v>8</v>
      </c>
      <c r="D12" s="6">
        <v>2012</v>
      </c>
      <c r="E12" s="6" t="s">
        <v>4</v>
      </c>
      <c r="F12" s="6">
        <v>1</v>
      </c>
      <c r="G12" s="8">
        <v>1700</v>
      </c>
      <c r="H12" s="8">
        <v>1700</v>
      </c>
      <c r="I12" s="8">
        <f t="shared" si="0"/>
        <v>0</v>
      </c>
    </row>
    <row r="13" spans="1:9" ht="16.5" x14ac:dyDescent="0.25">
      <c r="A13" s="6">
        <v>8</v>
      </c>
      <c r="B13" s="7">
        <v>101630008</v>
      </c>
      <c r="C13" s="6" t="s">
        <v>10</v>
      </c>
      <c r="D13" s="6">
        <v>2012</v>
      </c>
      <c r="E13" s="6" t="s">
        <v>4</v>
      </c>
      <c r="F13" s="6">
        <v>1</v>
      </c>
      <c r="G13" s="8">
        <v>1200</v>
      </c>
      <c r="H13" s="8">
        <v>1200</v>
      </c>
      <c r="I13" s="8">
        <f t="shared" si="0"/>
        <v>0</v>
      </c>
    </row>
    <row r="14" spans="1:9" ht="16.5" x14ac:dyDescent="0.25">
      <c r="A14" s="6">
        <v>9</v>
      </c>
      <c r="B14" s="7">
        <v>101630010</v>
      </c>
      <c r="C14" s="6" t="s">
        <v>11</v>
      </c>
      <c r="D14" s="6">
        <v>2012</v>
      </c>
      <c r="E14" s="6" t="s">
        <v>4</v>
      </c>
      <c r="F14" s="6">
        <v>1</v>
      </c>
      <c r="G14" s="8">
        <v>1100</v>
      </c>
      <c r="H14" s="8">
        <v>1100</v>
      </c>
      <c r="I14" s="8">
        <f t="shared" si="0"/>
        <v>0</v>
      </c>
    </row>
    <row r="15" spans="1:9" s="1" customFormat="1" ht="16.5" x14ac:dyDescent="0.25">
      <c r="A15" s="6">
        <v>10</v>
      </c>
      <c r="B15" s="6">
        <v>111300009</v>
      </c>
      <c r="C15" s="6" t="s">
        <v>12</v>
      </c>
      <c r="D15" s="6"/>
      <c r="E15" s="6" t="s">
        <v>4</v>
      </c>
      <c r="F15" s="6">
        <v>1</v>
      </c>
      <c r="G15" s="8">
        <v>94</v>
      </c>
      <c r="H15" s="8">
        <f>SUM(G15/2)</f>
        <v>47</v>
      </c>
      <c r="I15" s="8">
        <f>SUM(G15-H15)</f>
        <v>47</v>
      </c>
    </row>
    <row r="16" spans="1:9" ht="16.5" x14ac:dyDescent="0.25">
      <c r="A16" s="6">
        <v>11</v>
      </c>
      <c r="B16" s="6">
        <v>111300010</v>
      </c>
      <c r="C16" s="6" t="s">
        <v>13</v>
      </c>
      <c r="D16" s="6"/>
      <c r="E16" s="6" t="s">
        <v>4</v>
      </c>
      <c r="F16" s="6">
        <v>3</v>
      </c>
      <c r="G16" s="8">
        <v>90</v>
      </c>
      <c r="H16" s="8">
        <f t="shared" ref="H16:H30" si="1">SUM(G16/2)</f>
        <v>45</v>
      </c>
      <c r="I16" s="8">
        <f t="shared" ref="I16:I30" si="2">SUM(G16-H16)</f>
        <v>45</v>
      </c>
    </row>
    <row r="17" spans="1:9" ht="16.5" x14ac:dyDescent="0.25">
      <c r="A17" s="6">
        <v>12</v>
      </c>
      <c r="B17" s="6">
        <v>111300013</v>
      </c>
      <c r="C17" s="6" t="s">
        <v>14</v>
      </c>
      <c r="D17" s="6"/>
      <c r="E17" s="6" t="s">
        <v>4</v>
      </c>
      <c r="F17" s="7">
        <v>1</v>
      </c>
      <c r="G17" s="8">
        <v>480</v>
      </c>
      <c r="H17" s="8">
        <f t="shared" si="1"/>
        <v>240</v>
      </c>
      <c r="I17" s="8">
        <f t="shared" si="2"/>
        <v>240</v>
      </c>
    </row>
    <row r="18" spans="1:9" ht="16.5" x14ac:dyDescent="0.25">
      <c r="A18" s="6">
        <v>13</v>
      </c>
      <c r="B18" s="6">
        <v>111300015</v>
      </c>
      <c r="C18" s="6" t="s">
        <v>15</v>
      </c>
      <c r="D18" s="6"/>
      <c r="E18" s="6" t="s">
        <v>4</v>
      </c>
      <c r="F18" s="7">
        <v>1</v>
      </c>
      <c r="G18" s="8">
        <v>200</v>
      </c>
      <c r="H18" s="8">
        <f t="shared" si="1"/>
        <v>100</v>
      </c>
      <c r="I18" s="8">
        <f t="shared" si="2"/>
        <v>100</v>
      </c>
    </row>
    <row r="19" spans="1:9" ht="16.5" x14ac:dyDescent="0.25">
      <c r="A19" s="6">
        <v>14</v>
      </c>
      <c r="B19" s="6">
        <v>111300016</v>
      </c>
      <c r="C19" s="6" t="s">
        <v>16</v>
      </c>
      <c r="D19" s="6"/>
      <c r="E19" s="6" t="s">
        <v>4</v>
      </c>
      <c r="F19" s="7">
        <v>1</v>
      </c>
      <c r="G19" s="8">
        <v>100</v>
      </c>
      <c r="H19" s="8">
        <f t="shared" si="1"/>
        <v>50</v>
      </c>
      <c r="I19" s="8">
        <f t="shared" si="2"/>
        <v>50</v>
      </c>
    </row>
    <row r="20" spans="1:9" ht="16.5" x14ac:dyDescent="0.25">
      <c r="A20" s="6">
        <v>15</v>
      </c>
      <c r="B20" s="6">
        <v>111300020</v>
      </c>
      <c r="C20" s="6" t="s">
        <v>17</v>
      </c>
      <c r="D20" s="6"/>
      <c r="E20" s="6" t="s">
        <v>4</v>
      </c>
      <c r="F20" s="7">
        <v>1</v>
      </c>
      <c r="G20" s="8">
        <v>190</v>
      </c>
      <c r="H20" s="8">
        <f t="shared" si="1"/>
        <v>95</v>
      </c>
      <c r="I20" s="8">
        <f t="shared" si="2"/>
        <v>95</v>
      </c>
    </row>
    <row r="21" spans="1:9" ht="16.5" x14ac:dyDescent="0.25">
      <c r="A21" s="6">
        <v>16</v>
      </c>
      <c r="B21" s="6">
        <v>111300031</v>
      </c>
      <c r="C21" s="6" t="s">
        <v>18</v>
      </c>
      <c r="D21" s="6"/>
      <c r="E21" s="6" t="s">
        <v>4</v>
      </c>
      <c r="F21" s="7">
        <v>1</v>
      </c>
      <c r="G21" s="8">
        <v>85</v>
      </c>
      <c r="H21" s="8">
        <f t="shared" si="1"/>
        <v>42.5</v>
      </c>
      <c r="I21" s="8">
        <f t="shared" si="2"/>
        <v>42.5</v>
      </c>
    </row>
    <row r="22" spans="1:9" ht="16.5" x14ac:dyDescent="0.25">
      <c r="A22" s="6">
        <v>17</v>
      </c>
      <c r="B22" s="6">
        <v>111300035</v>
      </c>
      <c r="C22" s="6" t="s">
        <v>19</v>
      </c>
      <c r="D22" s="6"/>
      <c r="E22" s="6" t="s">
        <v>4</v>
      </c>
      <c r="F22" s="7">
        <v>1</v>
      </c>
      <c r="G22" s="8">
        <v>3500</v>
      </c>
      <c r="H22" s="8">
        <f t="shared" si="1"/>
        <v>1750</v>
      </c>
      <c r="I22" s="8">
        <f t="shared" si="2"/>
        <v>1750</v>
      </c>
    </row>
    <row r="23" spans="1:9" ht="16.5" x14ac:dyDescent="0.25">
      <c r="A23" s="6">
        <v>18</v>
      </c>
      <c r="B23" s="6">
        <v>111300036</v>
      </c>
      <c r="C23" s="6" t="s">
        <v>20</v>
      </c>
      <c r="D23" s="6"/>
      <c r="E23" s="6" t="s">
        <v>4</v>
      </c>
      <c r="F23" s="7">
        <v>3</v>
      </c>
      <c r="G23" s="8">
        <v>3150</v>
      </c>
      <c r="H23" s="8">
        <f t="shared" si="1"/>
        <v>1575</v>
      </c>
      <c r="I23" s="8">
        <f t="shared" si="2"/>
        <v>1575</v>
      </c>
    </row>
    <row r="24" spans="1:9" ht="16.5" x14ac:dyDescent="0.25">
      <c r="A24" s="6">
        <v>19</v>
      </c>
      <c r="B24" s="6">
        <v>111300037</v>
      </c>
      <c r="C24" s="6" t="s">
        <v>20</v>
      </c>
      <c r="D24" s="6"/>
      <c r="E24" s="6" t="s">
        <v>4</v>
      </c>
      <c r="F24" s="7">
        <v>3</v>
      </c>
      <c r="G24" s="8">
        <v>3072</v>
      </c>
      <c r="H24" s="8">
        <f t="shared" si="1"/>
        <v>1536</v>
      </c>
      <c r="I24" s="8">
        <f t="shared" si="2"/>
        <v>1536</v>
      </c>
    </row>
    <row r="25" spans="1:9" ht="16.5" x14ac:dyDescent="0.25">
      <c r="A25" s="6">
        <v>20</v>
      </c>
      <c r="B25" s="6">
        <v>111300038</v>
      </c>
      <c r="C25" s="6" t="s">
        <v>20</v>
      </c>
      <c r="D25" s="6"/>
      <c r="E25" s="6" t="s">
        <v>4</v>
      </c>
      <c r="F25" s="7">
        <v>3</v>
      </c>
      <c r="G25" s="8">
        <v>1940</v>
      </c>
      <c r="H25" s="8">
        <f t="shared" si="1"/>
        <v>970</v>
      </c>
      <c r="I25" s="8">
        <f t="shared" si="2"/>
        <v>970</v>
      </c>
    </row>
    <row r="26" spans="1:9" ht="16.5" x14ac:dyDescent="0.25">
      <c r="A26" s="6">
        <v>21</v>
      </c>
      <c r="B26" s="6">
        <v>111300040</v>
      </c>
      <c r="C26" s="6" t="s">
        <v>21</v>
      </c>
      <c r="D26" s="6"/>
      <c r="E26" s="6" t="s">
        <v>4</v>
      </c>
      <c r="F26" s="7">
        <v>1</v>
      </c>
      <c r="G26" s="8">
        <v>290</v>
      </c>
      <c r="H26" s="8">
        <f t="shared" si="1"/>
        <v>145</v>
      </c>
      <c r="I26" s="8">
        <f t="shared" si="2"/>
        <v>145</v>
      </c>
    </row>
    <row r="27" spans="1:9" ht="16.5" x14ac:dyDescent="0.25">
      <c r="A27" s="6">
        <v>22</v>
      </c>
      <c r="B27" s="6">
        <v>111300042</v>
      </c>
      <c r="C27" s="6" t="s">
        <v>21</v>
      </c>
      <c r="D27" s="6"/>
      <c r="E27" s="6" t="s">
        <v>4</v>
      </c>
      <c r="F27" s="7">
        <v>1</v>
      </c>
      <c r="G27" s="8">
        <v>700</v>
      </c>
      <c r="H27" s="8">
        <f t="shared" si="1"/>
        <v>350</v>
      </c>
      <c r="I27" s="8">
        <f t="shared" si="2"/>
        <v>350</v>
      </c>
    </row>
    <row r="28" spans="1:9" ht="22.5" customHeight="1" x14ac:dyDescent="0.25">
      <c r="A28" s="6">
        <v>23</v>
      </c>
      <c r="B28" s="6">
        <v>111300044</v>
      </c>
      <c r="C28" s="6" t="s">
        <v>22</v>
      </c>
      <c r="D28" s="6"/>
      <c r="E28" s="6" t="s">
        <v>4</v>
      </c>
      <c r="F28" s="7">
        <v>4</v>
      </c>
      <c r="G28" s="8">
        <v>1880</v>
      </c>
      <c r="H28" s="8">
        <f t="shared" si="1"/>
        <v>940</v>
      </c>
      <c r="I28" s="8">
        <f t="shared" si="2"/>
        <v>940</v>
      </c>
    </row>
    <row r="29" spans="1:9" ht="23.25" customHeight="1" x14ac:dyDescent="0.25">
      <c r="A29" s="6">
        <v>24</v>
      </c>
      <c r="B29" s="6">
        <v>111300047</v>
      </c>
      <c r="C29" s="6" t="s">
        <v>23</v>
      </c>
      <c r="D29" s="6"/>
      <c r="E29" s="6" t="s">
        <v>4</v>
      </c>
      <c r="F29" s="7">
        <v>1</v>
      </c>
      <c r="G29" s="8">
        <v>145</v>
      </c>
      <c r="H29" s="8">
        <f t="shared" si="1"/>
        <v>72.5</v>
      </c>
      <c r="I29" s="8">
        <f t="shared" si="2"/>
        <v>72.5</v>
      </c>
    </row>
    <row r="30" spans="1:9" s="2" customFormat="1" ht="37.5" customHeight="1" x14ac:dyDescent="0.25">
      <c r="A30" s="6">
        <v>25</v>
      </c>
      <c r="B30" s="6">
        <v>111300053</v>
      </c>
      <c r="C30" s="6" t="s">
        <v>24</v>
      </c>
      <c r="D30" s="6">
        <v>2021</v>
      </c>
      <c r="E30" s="6" t="s">
        <v>4</v>
      </c>
      <c r="F30" s="7">
        <v>1</v>
      </c>
      <c r="G30" s="8">
        <v>1986</v>
      </c>
      <c r="H30" s="8">
        <f t="shared" si="1"/>
        <v>993</v>
      </c>
      <c r="I30" s="8">
        <f t="shared" si="2"/>
        <v>993</v>
      </c>
    </row>
    <row r="31" spans="1:9" s="3" customFormat="1" ht="16.5" x14ac:dyDescent="0.25">
      <c r="A31" s="9" t="s">
        <v>0</v>
      </c>
      <c r="B31" s="9"/>
      <c r="C31" s="9" t="s">
        <v>32</v>
      </c>
      <c r="D31" s="9"/>
      <c r="E31" s="9"/>
      <c r="F31" s="10" t="s">
        <v>0</v>
      </c>
      <c r="G31" s="11">
        <f>SUM(G6:G30)</f>
        <v>42982</v>
      </c>
      <c r="H31" s="11">
        <f>SUM(H6:H30)</f>
        <v>31232.67</v>
      </c>
      <c r="I31" s="11">
        <f>SUM(I6:I30)</f>
        <v>11749.33</v>
      </c>
    </row>
    <row r="32" spans="1:9" ht="10.5" customHeight="1" x14ac:dyDescent="0.25">
      <c r="A32" s="12"/>
      <c r="B32" s="12"/>
      <c r="C32" s="12"/>
      <c r="D32" s="12"/>
      <c r="E32" s="12"/>
      <c r="F32" s="12"/>
      <c r="G32" s="12"/>
      <c r="H32" s="12"/>
      <c r="I32" s="12"/>
    </row>
    <row r="33" spans="1:9" ht="10.5" customHeight="1" x14ac:dyDescent="0.25">
      <c r="A33" s="12"/>
      <c r="B33" s="12"/>
      <c r="C33" s="12"/>
      <c r="D33" s="12"/>
      <c r="E33" s="12"/>
      <c r="F33" s="12"/>
      <c r="G33" s="12"/>
      <c r="H33" s="12"/>
      <c r="I33" s="12"/>
    </row>
    <row r="34" spans="1:9" ht="8.25" customHeight="1" x14ac:dyDescent="0.25">
      <c r="A34" s="12"/>
      <c r="B34" s="12"/>
      <c r="C34" s="12"/>
      <c r="D34" s="12"/>
      <c r="E34" s="12"/>
      <c r="F34" s="12"/>
      <c r="G34" s="13"/>
      <c r="H34" s="13"/>
      <c r="I34" s="13"/>
    </row>
    <row r="35" spans="1:9" ht="18.75" x14ac:dyDescent="0.25">
      <c r="A35" s="16" t="s">
        <v>33</v>
      </c>
      <c r="B35" s="16"/>
      <c r="C35" s="16"/>
      <c r="D35" s="5"/>
      <c r="E35" s="5"/>
      <c r="F35" s="5"/>
      <c r="G35" s="16" t="s">
        <v>36</v>
      </c>
      <c r="H35" s="16"/>
      <c r="I35" s="16"/>
    </row>
    <row r="36" spans="1:9" x14ac:dyDescent="0.25">
      <c r="A36" s="4"/>
      <c r="B36" s="4"/>
      <c r="C36" s="4"/>
      <c r="D36" s="4"/>
      <c r="E36" s="4"/>
      <c r="F36" s="4"/>
      <c r="G36" s="4"/>
      <c r="H36" s="4"/>
      <c r="I36" s="4"/>
    </row>
    <row r="37" spans="1:9" x14ac:dyDescent="0.25">
      <c r="A37" s="4"/>
      <c r="B37" s="4"/>
      <c r="C37" s="4"/>
      <c r="D37" s="4"/>
      <c r="E37" s="4"/>
      <c r="F37" s="4"/>
      <c r="G37" s="4"/>
      <c r="H37" s="4"/>
      <c r="I37" s="4"/>
    </row>
    <row r="38" spans="1:9" x14ac:dyDescent="0.25">
      <c r="A38" s="4"/>
      <c r="B38" s="4"/>
      <c r="C38" s="4"/>
      <c r="D38" s="4"/>
      <c r="E38" s="4"/>
      <c r="F38" s="4"/>
      <c r="G38" s="4"/>
      <c r="H38" s="4"/>
      <c r="I38" s="4"/>
    </row>
    <row r="39" spans="1:9" x14ac:dyDescent="0.25">
      <c r="A39" s="4"/>
      <c r="B39" s="4"/>
      <c r="C39" s="4"/>
      <c r="D39" s="4"/>
      <c r="E39" s="4"/>
      <c r="F39" s="4"/>
      <c r="G39" s="4"/>
      <c r="H39" s="4"/>
      <c r="I39" s="4"/>
    </row>
    <row r="40" spans="1:9" x14ac:dyDescent="0.25">
      <c r="A40" s="4"/>
      <c r="B40" s="4"/>
      <c r="C40" s="4"/>
      <c r="D40" s="4"/>
      <c r="E40" s="4"/>
      <c r="F40" s="4"/>
      <c r="G40" s="4"/>
      <c r="H40" s="4"/>
      <c r="I40" s="4"/>
    </row>
    <row r="41" spans="1:9" x14ac:dyDescent="0.25">
      <c r="A41" s="4"/>
      <c r="B41" s="4"/>
      <c r="C41" s="4"/>
      <c r="D41" s="4"/>
      <c r="E41" s="4"/>
      <c r="F41" s="4"/>
      <c r="G41" s="4"/>
      <c r="H41" s="4"/>
      <c r="I41" s="4"/>
    </row>
    <row r="42" spans="1:9" x14ac:dyDescent="0.25">
      <c r="A42" s="4"/>
      <c r="B42" s="4"/>
      <c r="C42" s="4"/>
      <c r="D42" s="4"/>
      <c r="E42" s="4"/>
      <c r="F42" s="4"/>
      <c r="G42" s="4"/>
      <c r="H42" s="4"/>
      <c r="I42" s="4"/>
    </row>
    <row r="43" spans="1:9" x14ac:dyDescent="0.25">
      <c r="A43" s="4"/>
      <c r="B43" s="4"/>
      <c r="C43" s="4"/>
      <c r="D43" s="4"/>
      <c r="E43" s="4"/>
      <c r="F43" s="4"/>
      <c r="G43" s="4"/>
      <c r="H43" s="4"/>
      <c r="I43" s="4"/>
    </row>
    <row r="44" spans="1:9" x14ac:dyDescent="0.25">
      <c r="A44" s="4"/>
      <c r="B44" s="4"/>
      <c r="C44" s="4"/>
      <c r="D44" s="4"/>
      <c r="E44" s="4"/>
      <c r="F44" s="4"/>
      <c r="G44" s="4"/>
      <c r="H44" s="4"/>
      <c r="I44" s="4"/>
    </row>
    <row r="45" spans="1:9" x14ac:dyDescent="0.25">
      <c r="A45" s="4"/>
      <c r="B45" s="4"/>
      <c r="C45" s="4"/>
      <c r="D45" s="4"/>
      <c r="E45" s="4"/>
      <c r="F45" s="4"/>
      <c r="G45" s="4"/>
      <c r="H45" s="4"/>
      <c r="I45" s="4"/>
    </row>
  </sheetData>
  <mergeCells count="13">
    <mergeCell ref="E1:I1"/>
    <mergeCell ref="A35:C35"/>
    <mergeCell ref="G35:I35"/>
    <mergeCell ref="A2:I2"/>
    <mergeCell ref="A3:A5"/>
    <mergeCell ref="B3:B5"/>
    <mergeCell ref="C3:C5"/>
    <mergeCell ref="D3:D5"/>
    <mergeCell ref="E3:E5"/>
    <mergeCell ref="F3:F5"/>
    <mergeCell ref="G3:G5"/>
    <mergeCell ref="H3:H5"/>
    <mergeCell ref="I3:I5"/>
  </mergeCells>
  <pageMargins left="0.11811023622047245" right="0.11811023622047245" top="0.55118110236220474" bottom="0.15748031496062992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на Морозівку</vt:lpstr>
      <vt:lpstr>'на Морозівку'!Заголовки_для_печати</vt:lpstr>
      <vt:lpstr>'на Морозівку'!Область_печати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2024-07-29T12:07:16Z</cp:lastPrinted>
  <dcterms:created xsi:type="dcterms:W3CDTF">2024-07-10T05:53:56Z</dcterms:created>
  <dcterms:modified xsi:type="dcterms:W3CDTF">2024-07-29T12:07:43Z</dcterms:modified>
</cp:coreProperties>
</file>