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 tabRatio="606" firstSheet="5" activeTab="10"/>
  </bookViews>
  <sheets>
    <sheet name="Форма 2021-1" sheetId="1" r:id="rId1"/>
    <sheet name="Форма 2021-2 П.1-4" sheetId="3" r:id="rId2"/>
    <sheet name="Форма 2021-2 П.5" sheetId="2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3" r:id="rId12"/>
  </sheets>
  <definedNames>
    <definedName name="_xlnm.Print_Area" localSheetId="1">'Форма 2021-2 П.1-4'!$A$1:$J$30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П.6'!$A$1:$N$48</definedName>
    <definedName name="_xlnm.Print_Area" localSheetId="4">'Форма 2021-2 П.7'!$A$1:$N$26</definedName>
    <definedName name="_xlnm.Print_Area" localSheetId="5">'Форма 2021-2 П.8'!$A$1:$M$33</definedName>
    <definedName name="_xlnm.Print_Area" localSheetId="11">'Форма 2021-3'!$A$1:$I$79</definedName>
  </definedNames>
  <calcPr calcId="162913"/>
</workbook>
</file>

<file path=xl/sharedStrings.xml><?xml version="1.0" encoding="utf-8"?>
<sst xmlns="http://schemas.openxmlformats.org/spreadsheetml/2006/main" count="600" uniqueCount="206">
  <si>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</si>
  <si>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</si>
  <si>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</si>
  <si>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</si>
  <si>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</si>
  <si>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</si>
  <si>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</si>
  <si>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</si>
  <si>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</si>
  <si>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</si>
  <si>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</si>
  <si>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</si>
  <si>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</si>
  <si>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</si>
  <si>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</si>
  <si>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</si>
  <si>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</si>
  <si>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</si>
  <si>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</si>
  <si>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</si>
  <si>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</si>
  <si>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</si>
  <si>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</si>
  <si>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</si>
  <si>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</si>
  <si>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</si>
  <si>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</si>
  <si>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</si>
  <si>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</si>
  <si>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</si>
  <si>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</si>
  <si>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</si>
  <si>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</si>
  <si>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</si>
  <si>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</si>
  <si>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</si>
  <si>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</si>
  <si>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</si>
  <si>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</si>
  <si>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</si>
  <si>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</si>
  <si>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</si>
  <si>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</si>
  <si>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</si>
  <si>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</si>
  <si>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</si>
  <si>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</si>
  <si>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</si>
  <si>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</si>
  <si>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</si>
  <si>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</si>
  <si>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</si>
  <si>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</si>
  <si>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</si>
  <si>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</si>
  <si>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</si>
  <si>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</si>
  <si>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</si>
  <si>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</si>
  <si>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</si>
  <si>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</si>
  <si>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</si>
  <si>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</si>
  <si>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</si>
  <si>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</si>
  <si>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</si>
  <si>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</si>
  <si>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</si>
  <si>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</si>
  <si>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</si>
  <si>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</si>
  <si>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</si>
  <si>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</si>
  <si>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</si>
  <si>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</si>
  <si>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</si>
  <si>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</si>
  <si>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</si>
  <si>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</si>
  <si>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</si>
  <si>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</si>
  <si>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</si>
  <si>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</si>
  <si>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</si>
  <si>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</si>
  <si>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</si>
  <si>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</si>
  <si>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</si>
  <si>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</si>
  <si>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</si>
  <si>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</si>
  <si>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</si>
  <si>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</si>
  <si>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</si>
  <si>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</si>
  <si>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</si>
  <si>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</si>
  <si>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</si>
  <si>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</si>
  <si>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</si>
  <si>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</si>
  <si>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</si>
  <si>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</si>
  <si>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</si>
  <si>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</si>
  <si>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</si>
  <si>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</si>
  <si>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</si>
  <si>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</si>
  <si>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</si>
  <si>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</si>
  <si>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</si>
  <si>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</si>
  <si>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</si>
  <si>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</si>
  <si>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</si>
  <si>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</si>
  <si>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</si>
  <si>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</si>
  <si>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</si>
  <si>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</si>
  <si>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</si>
  <si>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</si>
  <si>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</si>
  <si>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</si>
  <si>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</si>
  <si>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</si>
  <si>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</si>
  <si>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</si>
  <si>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БЮДЖЕТНИЙ ЗАПИТ НА 2021 – 2023 РОКИ загальний (Форма 2021-1)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</si>
  <si>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</si>
  <si>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</si>
  <si>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</si>
  <si>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</si>
  <si>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</si>
  <si>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2023 рік</t>
  </si>
  <si>
    <t>Дебіторська заборгованість на 01.01.2020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</si>
  <si>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</si>
  <si>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</si>
  <si>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</si>
  <si>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</si>
  <si>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</si>
  <si>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</si>
  <si>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</si>
  <si>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</si>
  <si>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</si>
  <si>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</si>
  <si>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</si>
  <si>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</si>
  <si>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1. Відділ культури та туризму Баришівської селищної ради</t>
  </si>
  <si>
    <t xml:space="preserve">2.  Відділ культури та туризму Баришівської селищної ради </t>
  </si>
  <si>
    <t>0829</t>
  </si>
  <si>
    <t>Інші заходи в галузі культури і мистецтва</t>
  </si>
  <si>
    <t>1) мета бюджетної програми, строки її реалізації; Підтримка та розвиток культурно-освітніх закладів та заходів</t>
  </si>
  <si>
    <t xml:space="preserve">2) завдання бюджетної програми; Відродження, збереження та розвиток духовних здобутків, звичаїв та традицій українського народу, </t>
  </si>
  <si>
    <t xml:space="preserve">    кращих традиційних цінностей  нашого краю.</t>
  </si>
  <si>
    <t>3) підстави реалізації бюджетної програми. Бюджетний Кодекс України, Закон України "Про культуру" від 14.12.2012 № 2778-VI, постанова КМУ від 28.02.2002 р.</t>
  </si>
  <si>
    <t>№228 "Про затвердження Порядку складання, розгляду, затвердження та основних вимог до виконання кошторисів бюджетних установ", наказ Міністерства</t>
  </si>
  <si>
    <t>фінансів України від 26.08.2014 року № 836 "Про деякі питання запровадження програмно-цільового методу складання та виконання місцевих бюджетів",</t>
  </si>
  <si>
    <t>наказ Міністерства культури і туризму України  від 18.10.2005 р. № 745 "Про упорядкування умов оплати праці працівників культури на основі Єдиної тарифної</t>
  </si>
  <si>
    <t>сітки", наказ Міністерства фінансів України та Міністерства культури і туризму України від 01.10.2010 р. №1150/41 "Про затвердження Типового переліку</t>
  </si>
  <si>
    <t>бюджетних програм та результативних показників їх виконання для місцевих бюджетів у галузі "Культура", рішення Баришівської селищної ради від 22.12.2019</t>
  </si>
  <si>
    <t xml:space="preserve"> </t>
  </si>
  <si>
    <t>Підтримка та розвиток культурно-освітніх закладів та заходів</t>
  </si>
  <si>
    <t>од.</t>
  </si>
  <si>
    <t>звітні дані</t>
  </si>
  <si>
    <t>Видатки на програму розвитку культури і мистецтва</t>
  </si>
  <si>
    <t>Кількість місцевих програм розвитку культури і мистецтва</t>
  </si>
  <si>
    <t>Кількість заходів, спрямованих на реалізацію місцевих програм розвитку культури і мистецтва</t>
  </si>
  <si>
    <t>грн.</t>
  </si>
  <si>
    <t>Витрати на реалізацію одного заходу</t>
  </si>
  <si>
    <t>Відсоток виконання програм розвитку культури і мистецтва</t>
  </si>
  <si>
    <t>%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</si>
  <si>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</si>
  <si>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</si>
  <si>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№     "Про бюджет Баришівської селищної ради на 2022 рік" зі змінами.</t>
  </si>
  <si>
    <t>2020рік (звіт)</t>
  </si>
  <si>
    <t>1) надходження для виконання бюджетної програми у 2020 - 2022 роках: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</si>
  <si>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</si>
  <si>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</si>
  <si>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</si>
  <si>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</si>
  <si>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2020 рік (звіт)</t>
  </si>
  <si>
    <t>1) витрати за напрямами використання бюджетних коштів у 2020- 2022 роках:</t>
  </si>
  <si>
    <t>2) витрати за напрямами використання бюджетних коштів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</si>
  <si>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</si>
  <si>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</si>
  <si>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2021рік (затверджено)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</si>
  <si>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</si>
  <si>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</si>
  <si>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</si>
  <si>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</si>
  <si>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</si>
  <si>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</si>
  <si>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</si>
  <si>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</si>
  <si>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20120- 2024 роках:</t>
  </si>
  <si>
    <t>13. Аналіз результатів, досягнутих внаслідок використання коштів загального фонду бюджету у 2020 році, очікувані результати у 2021році,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</si>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</sst>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60"/>
  <sheetViews>
    <sheetView view="pageBreakPreview" zoomScaleSheetLayoutView="100" workbookViewId="0" topLeftCell="A1">
      <selection activeCell="A7" sqref="A7:I7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61" t="s">
        <v>0</v>
      </c>
      <c r="H1" s="61"/>
      <c r="I1" s="61"/>
    </row>
    <row r="2" spans="2:9" ht="15.75" customHeight="1">
      <c r="B2" s="6"/>
      <c r="C2" s="6"/>
      <c r="D2" s="6"/>
      <c r="E2" s="6"/>
      <c r="F2" s="6"/>
      <c r="G2" s="61" t="s">
        <v>1</v>
      </c>
      <c r="H2" s="61"/>
      <c r="I2" s="61"/>
    </row>
    <row r="3" spans="2:9" ht="15.75" customHeight="1">
      <c r="B3" s="6"/>
      <c r="C3" s="6"/>
      <c r="D3" s="6"/>
      <c r="E3" s="6"/>
      <c r="F3" s="6"/>
      <c r="G3" s="61" t="s">
        <v>2</v>
      </c>
      <c r="H3" s="61"/>
      <c r="I3" s="61"/>
    </row>
    <row r="4" spans="1:9" ht="15.6">
      <c r="A4" s="1"/>
      <c r="B4" s="6"/>
      <c r="C4" s="6"/>
      <c r="D4" s="6"/>
      <c r="E4" s="6"/>
      <c r="F4" s="6"/>
      <c r="G4" s="61" t="s">
        <v>11</v>
      </c>
      <c r="H4" s="61"/>
      <c r="I4" s="61"/>
    </row>
    <row r="5" spans="1:9" ht="15.6">
      <c r="A5" s="6"/>
      <c r="B5" s="6"/>
      <c r="C5" s="6"/>
      <c r="D5" s="6"/>
      <c r="E5" s="6"/>
      <c r="F5" s="6"/>
      <c r="G5" s="61" t="s">
        <v>107</v>
      </c>
      <c r="H5" s="61"/>
      <c r="I5" s="61"/>
    </row>
    <row r="6" spans="1:9" ht="15.6">
      <c r="A6" s="6"/>
      <c r="B6" s="6"/>
      <c r="C6" s="6"/>
      <c r="D6" s="6"/>
      <c r="E6" s="6"/>
      <c r="F6" s="6"/>
      <c r="G6" s="6"/>
      <c r="H6" s="6"/>
      <c r="I6" s="6"/>
    </row>
    <row r="7" spans="1:9" ht="17.4">
      <c r="A7" s="67" t="s">
        <v>129</v>
      </c>
      <c r="B7" s="67"/>
      <c r="C7" s="67"/>
      <c r="D7" s="67"/>
      <c r="E7" s="67"/>
      <c r="F7" s="67"/>
      <c r="G7" s="67"/>
      <c r="H7" s="67"/>
      <c r="I7" s="67"/>
    </row>
    <row r="8" spans="1:9" ht="15.6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65" t="s">
        <v>19</v>
      </c>
      <c r="B10" s="65"/>
      <c r="C10" s="65"/>
      <c r="D10" s="65"/>
      <c r="E10" s="65"/>
      <c r="F10" s="69" t="s">
        <v>120</v>
      </c>
      <c r="G10" s="69"/>
      <c r="H10" s="36" t="s">
        <v>111</v>
      </c>
      <c r="I10" s="36">
        <v>13201100000</v>
      </c>
    </row>
    <row r="11" spans="1:9" ht="48.75" customHeight="1">
      <c r="A11" s="63" t="s">
        <v>20</v>
      </c>
      <c r="B11" s="63"/>
      <c r="C11" s="63"/>
      <c r="D11" s="63"/>
      <c r="E11" s="63"/>
      <c r="F11" s="62" t="s">
        <v>110</v>
      </c>
      <c r="G11" s="62"/>
      <c r="H11" s="37" t="s">
        <v>108</v>
      </c>
      <c r="I11" s="37" t="s">
        <v>109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6">
      <c r="A13" s="65" t="s">
        <v>14</v>
      </c>
      <c r="B13" s="65"/>
      <c r="C13" s="65"/>
      <c r="D13" s="65"/>
      <c r="E13" s="65"/>
      <c r="F13" s="65"/>
      <c r="G13" s="65"/>
      <c r="H13" s="65"/>
      <c r="I13" s="65"/>
    </row>
    <row r="14" spans="1:9" ht="15.6">
      <c r="A14" s="6"/>
      <c r="B14" s="6"/>
      <c r="C14" s="6"/>
      <c r="D14" s="6"/>
      <c r="E14" s="6"/>
      <c r="F14" s="6"/>
      <c r="G14" s="6"/>
      <c r="H14" s="6"/>
      <c r="I14" s="6"/>
    </row>
    <row r="15" spans="1:9" ht="15.6">
      <c r="A15" s="65" t="s">
        <v>3</v>
      </c>
      <c r="B15" s="65"/>
      <c r="C15" s="65"/>
      <c r="D15" s="65"/>
      <c r="E15" s="65"/>
      <c r="F15" s="65"/>
      <c r="G15" s="65"/>
      <c r="H15" s="65"/>
      <c r="I15" s="65"/>
    </row>
    <row r="16" spans="1:9" ht="15.6">
      <c r="A16" s="6"/>
      <c r="B16" s="6"/>
      <c r="C16" s="6"/>
      <c r="D16" s="6"/>
      <c r="E16" s="6"/>
      <c r="F16" s="6"/>
      <c r="G16" s="6"/>
      <c r="H16" s="6"/>
      <c r="I16" s="6"/>
    </row>
    <row r="17" spans="1:10" ht="15.6">
      <c r="A17" s="53" t="s">
        <v>113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9" ht="15.6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60" t="s">
        <v>114</v>
      </c>
      <c r="B19" s="60"/>
      <c r="C19" s="60"/>
      <c r="D19" s="60" t="s">
        <v>42</v>
      </c>
      <c r="E19" s="55" t="s">
        <v>130</v>
      </c>
      <c r="F19" s="55" t="s">
        <v>131</v>
      </c>
      <c r="G19" s="55" t="s">
        <v>132</v>
      </c>
      <c r="H19" s="55" t="s">
        <v>96</v>
      </c>
      <c r="I19" s="55" t="s">
        <v>133</v>
      </c>
    </row>
    <row r="20" spans="1:9" ht="15.75" customHeight="1">
      <c r="A20" s="60"/>
      <c r="B20" s="60"/>
      <c r="C20" s="60"/>
      <c r="D20" s="60"/>
      <c r="E20" s="55"/>
      <c r="F20" s="55"/>
      <c r="G20" s="55"/>
      <c r="H20" s="55"/>
      <c r="I20" s="55"/>
    </row>
    <row r="21" spans="1:9" ht="15.75" customHeight="1">
      <c r="A21" s="60">
        <v>1</v>
      </c>
      <c r="B21" s="60"/>
      <c r="C21" s="60"/>
      <c r="D21" s="20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</row>
    <row r="22" spans="1:9" ht="15.75" customHeight="1">
      <c r="A22" s="57" t="s">
        <v>115</v>
      </c>
      <c r="B22" s="58"/>
      <c r="C22" s="58"/>
      <c r="D22" s="58"/>
      <c r="E22" s="58"/>
      <c r="F22" s="58"/>
      <c r="G22" s="58"/>
      <c r="H22" s="58"/>
      <c r="I22" s="59"/>
    </row>
    <row r="23" spans="1:9" ht="15.75" customHeight="1">
      <c r="A23" s="57"/>
      <c r="B23" s="58"/>
      <c r="C23" s="59"/>
      <c r="D23" s="28"/>
      <c r="E23" s="14"/>
      <c r="F23" s="14"/>
      <c r="G23" s="14"/>
      <c r="H23" s="14"/>
      <c r="I23" s="14"/>
    </row>
    <row r="24" spans="1:9" ht="15.75" customHeight="1">
      <c r="A24" s="57"/>
      <c r="B24" s="58"/>
      <c r="C24" s="59"/>
      <c r="D24" s="28"/>
      <c r="E24" s="14"/>
      <c r="F24" s="14"/>
      <c r="G24" s="14"/>
      <c r="H24" s="14"/>
      <c r="I24" s="14"/>
    </row>
    <row r="25" spans="1:9" ht="15.75" customHeight="1">
      <c r="A25" s="57" t="s">
        <v>115</v>
      </c>
      <c r="B25" s="58"/>
      <c r="C25" s="58"/>
      <c r="D25" s="58"/>
      <c r="E25" s="58"/>
      <c r="F25" s="58"/>
      <c r="G25" s="58"/>
      <c r="H25" s="58"/>
      <c r="I25" s="59"/>
    </row>
    <row r="26" spans="1:9" ht="15.75" customHeight="1">
      <c r="A26" s="57"/>
      <c r="B26" s="58"/>
      <c r="C26" s="59"/>
      <c r="D26" s="28"/>
      <c r="E26" s="14"/>
      <c r="F26" s="14"/>
      <c r="G26" s="14"/>
      <c r="H26" s="14"/>
      <c r="I26" s="14"/>
    </row>
    <row r="27" spans="1:9" ht="15.75" customHeight="1">
      <c r="A27" s="57"/>
      <c r="B27" s="58"/>
      <c r="C27" s="59"/>
      <c r="D27" s="28"/>
      <c r="E27" s="14"/>
      <c r="F27" s="14"/>
      <c r="G27" s="14"/>
      <c r="H27" s="14"/>
      <c r="I27" s="14"/>
    </row>
    <row r="28" spans="1:9" ht="15.6">
      <c r="A28" s="6"/>
      <c r="B28" s="6"/>
      <c r="C28" s="6"/>
      <c r="D28" s="6"/>
      <c r="E28" s="6"/>
      <c r="F28" s="6"/>
      <c r="G28" s="6"/>
      <c r="H28" s="6"/>
      <c r="I28" s="6"/>
    </row>
    <row r="29" spans="1:10" ht="15.6">
      <c r="A29" s="64" t="s">
        <v>134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2:10" ht="15.6">
      <c r="B30" s="6"/>
      <c r="C30" s="6"/>
      <c r="D30" s="6"/>
      <c r="E30" s="6"/>
      <c r="F30" s="6"/>
      <c r="G30" s="6"/>
      <c r="H30" s="6"/>
      <c r="J30" s="1" t="s">
        <v>18</v>
      </c>
    </row>
    <row r="31" spans="1:10" ht="31.5" customHeight="1">
      <c r="A31" s="55" t="s">
        <v>117</v>
      </c>
      <c r="B31" s="55" t="s">
        <v>118</v>
      </c>
      <c r="C31" s="55" t="s">
        <v>15</v>
      </c>
      <c r="D31" s="55" t="s">
        <v>119</v>
      </c>
      <c r="E31" s="55" t="s">
        <v>130</v>
      </c>
      <c r="F31" s="55" t="s">
        <v>131</v>
      </c>
      <c r="G31" s="55" t="s">
        <v>132</v>
      </c>
      <c r="H31" s="55" t="s">
        <v>96</v>
      </c>
      <c r="I31" s="55" t="s">
        <v>133</v>
      </c>
      <c r="J31" s="55" t="s">
        <v>112</v>
      </c>
    </row>
    <row r="32" spans="1:10" ht="81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6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ht="15.6">
      <c r="A34" s="14"/>
      <c r="B34" s="15"/>
      <c r="C34" s="14"/>
      <c r="D34" s="14"/>
      <c r="E34" s="14"/>
      <c r="F34" s="14"/>
      <c r="G34" s="14"/>
      <c r="H34" s="14"/>
      <c r="I34" s="14"/>
      <c r="J34" s="14"/>
    </row>
    <row r="35" spans="1:10" ht="15.6">
      <c r="A35" s="14"/>
      <c r="B35" s="15"/>
      <c r="C35" s="14"/>
      <c r="D35" s="14"/>
      <c r="E35" s="14"/>
      <c r="F35" s="14"/>
      <c r="G35" s="14"/>
      <c r="H35" s="14"/>
      <c r="I35" s="14"/>
      <c r="J35" s="14"/>
    </row>
    <row r="36" spans="1:10" ht="15.6">
      <c r="A36" s="14"/>
      <c r="B36" s="15"/>
      <c r="C36" s="14"/>
      <c r="D36" s="14"/>
      <c r="E36" s="14"/>
      <c r="F36" s="14"/>
      <c r="G36" s="14"/>
      <c r="H36" s="14"/>
      <c r="I36" s="14"/>
      <c r="J36" s="14"/>
    </row>
    <row r="37" spans="1:10" ht="15.6">
      <c r="A37" s="14"/>
      <c r="B37" s="14" t="s">
        <v>16</v>
      </c>
      <c r="C37" s="14"/>
      <c r="D37" s="14"/>
      <c r="E37" s="14"/>
      <c r="F37" s="14"/>
      <c r="G37" s="14"/>
      <c r="H37" s="14"/>
      <c r="I37" s="14"/>
      <c r="J37" s="14"/>
    </row>
    <row r="38" spans="1:9" ht="15.6">
      <c r="A38" s="6"/>
      <c r="B38" s="6"/>
      <c r="C38" s="6"/>
      <c r="D38" s="6"/>
      <c r="E38" s="6"/>
      <c r="F38" s="6"/>
      <c r="G38" s="6"/>
      <c r="H38" s="6"/>
      <c r="I38" s="6"/>
    </row>
    <row r="39" spans="1:10" ht="15.6">
      <c r="A39" s="64" t="s">
        <v>116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6">
      <c r="A40" s="6"/>
      <c r="B40" s="6"/>
      <c r="C40" s="6"/>
      <c r="D40" s="6"/>
      <c r="E40" s="6"/>
      <c r="F40" s="6"/>
      <c r="G40" s="6"/>
      <c r="H40" s="6"/>
      <c r="J40" s="1" t="s">
        <v>17</v>
      </c>
    </row>
    <row r="41" spans="1:10" ht="15.75" customHeight="1">
      <c r="A41" s="55" t="s">
        <v>117</v>
      </c>
      <c r="B41" s="55" t="s">
        <v>118</v>
      </c>
      <c r="C41" s="55" t="s">
        <v>15</v>
      </c>
      <c r="D41" s="55" t="s">
        <v>119</v>
      </c>
      <c r="E41" s="55" t="s">
        <v>130</v>
      </c>
      <c r="F41" s="55" t="s">
        <v>131</v>
      </c>
      <c r="G41" s="55" t="s">
        <v>132</v>
      </c>
      <c r="H41" s="55" t="s">
        <v>96</v>
      </c>
      <c r="I41" s="55" t="s">
        <v>133</v>
      </c>
      <c r="J41" s="55" t="s">
        <v>112</v>
      </c>
    </row>
    <row r="42" spans="1:10" ht="87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15.6">
      <c r="A43" s="14">
        <v>1</v>
      </c>
      <c r="B43" s="14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14">
        <v>8</v>
      </c>
      <c r="I43" s="14">
        <v>9</v>
      </c>
      <c r="J43" s="14">
        <v>10</v>
      </c>
    </row>
    <row r="44" spans="1:10" ht="15.6">
      <c r="A44" s="14"/>
      <c r="B44" s="15"/>
      <c r="C44" s="14"/>
      <c r="D44" s="14"/>
      <c r="E44" s="14"/>
      <c r="F44" s="14"/>
      <c r="G44" s="14"/>
      <c r="H44" s="14"/>
      <c r="I44" s="14"/>
      <c r="J44" s="14"/>
    </row>
    <row r="45" spans="1:10" ht="15.6">
      <c r="A45" s="14"/>
      <c r="B45" s="15"/>
      <c r="C45" s="14"/>
      <c r="D45" s="14"/>
      <c r="E45" s="14"/>
      <c r="F45" s="14"/>
      <c r="G45" s="14"/>
      <c r="H45" s="14"/>
      <c r="I45" s="14"/>
      <c r="J45" s="14"/>
    </row>
    <row r="46" spans="1:10" ht="15.6">
      <c r="A46" s="14"/>
      <c r="B46" s="15"/>
      <c r="C46" s="14"/>
      <c r="D46" s="14"/>
      <c r="E46" s="14"/>
      <c r="F46" s="14"/>
      <c r="G46" s="14"/>
      <c r="H46" s="14"/>
      <c r="I46" s="14"/>
      <c r="J46" s="14"/>
    </row>
    <row r="47" spans="1:10" ht="15.6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2:9" ht="15.6">
      <c r="B48" s="6"/>
      <c r="C48" s="6"/>
      <c r="D48" s="6"/>
      <c r="E48" s="6"/>
      <c r="F48" s="6"/>
      <c r="G48" s="6"/>
      <c r="H48" s="6"/>
      <c r="I48" s="6"/>
    </row>
    <row r="49" spans="1:9" ht="15.6">
      <c r="A49" s="5"/>
      <c r="B49" s="6"/>
      <c r="C49" s="6"/>
      <c r="D49" s="6"/>
      <c r="E49" s="6"/>
      <c r="F49" s="6"/>
      <c r="G49" s="6"/>
      <c r="H49" s="6"/>
      <c r="I49" s="6"/>
    </row>
    <row r="50" spans="1:9" ht="15.6">
      <c r="A50" s="3"/>
      <c r="B50" s="6"/>
      <c r="C50" s="6"/>
      <c r="D50" s="6"/>
      <c r="E50" s="6"/>
      <c r="F50" s="6"/>
      <c r="G50" s="6"/>
      <c r="H50" s="6"/>
      <c r="I50" s="6"/>
    </row>
    <row r="51" spans="1:9" ht="15.6">
      <c r="A51" s="3"/>
      <c r="B51" s="6"/>
      <c r="C51" s="6"/>
      <c r="D51" s="6"/>
      <c r="E51" s="6"/>
      <c r="F51" s="6"/>
      <c r="G51" s="6"/>
      <c r="H51" s="6"/>
      <c r="I51" s="6"/>
    </row>
    <row r="52" spans="1:9" ht="15.6">
      <c r="A52" s="64" t="s">
        <v>5</v>
      </c>
      <c r="B52" s="64"/>
      <c r="C52" s="56" t="s">
        <v>10</v>
      </c>
      <c r="D52" s="56"/>
      <c r="E52" s="56"/>
      <c r="F52" s="6"/>
      <c r="G52" s="6"/>
      <c r="H52" s="56" t="s">
        <v>9</v>
      </c>
      <c r="I52" s="56"/>
    </row>
    <row r="53" spans="1:9" ht="15.75" customHeight="1">
      <c r="A53" s="7"/>
      <c r="C53" s="54" t="s">
        <v>6</v>
      </c>
      <c r="D53" s="54"/>
      <c r="E53" s="54"/>
      <c r="F53" s="6"/>
      <c r="G53" s="6"/>
      <c r="H53" s="54" t="s">
        <v>7</v>
      </c>
      <c r="I53" s="54"/>
    </row>
    <row r="54" spans="1:9" ht="37.5" customHeight="1">
      <c r="A54" s="68" t="s">
        <v>8</v>
      </c>
      <c r="B54" s="68"/>
      <c r="C54" s="66" t="s">
        <v>10</v>
      </c>
      <c r="D54" s="66"/>
      <c r="E54" s="66"/>
      <c r="F54" s="11"/>
      <c r="G54" s="11"/>
      <c r="H54" s="66" t="s">
        <v>9</v>
      </c>
      <c r="I54" s="66"/>
    </row>
    <row r="55" spans="1:9" ht="15.75" customHeight="1">
      <c r="A55" s="7"/>
      <c r="B55" s="4"/>
      <c r="C55" s="54" t="s">
        <v>6</v>
      </c>
      <c r="D55" s="54"/>
      <c r="E55" s="54"/>
      <c r="F55" s="6"/>
      <c r="G55" s="6"/>
      <c r="H55" s="54" t="s">
        <v>7</v>
      </c>
      <c r="I55" s="54"/>
    </row>
    <row r="58" ht="15.6">
      <c r="A58" s="2"/>
    </row>
    <row r="60" ht="15.6">
      <c r="A60" s="2"/>
    </row>
  </sheetData>
  <mergeCells count="59">
    <mergeCell ref="H55:I55"/>
    <mergeCell ref="H54:I54"/>
    <mergeCell ref="H31:H32"/>
    <mergeCell ref="A7:I7"/>
    <mergeCell ref="G4:I4"/>
    <mergeCell ref="G5:I5"/>
    <mergeCell ref="A54:B54"/>
    <mergeCell ref="C55:E55"/>
    <mergeCell ref="A52:B52"/>
    <mergeCell ref="C54:E54"/>
    <mergeCell ref="C53:E53"/>
    <mergeCell ref="C52:E52"/>
    <mergeCell ref="F10:G10"/>
    <mergeCell ref="C41:C42"/>
    <mergeCell ref="A13:I13"/>
    <mergeCell ref="H41:H42"/>
    <mergeCell ref="J41:J42"/>
    <mergeCell ref="E19:E20"/>
    <mergeCell ref="G2:I2"/>
    <mergeCell ref="G1:I1"/>
    <mergeCell ref="G3:I3"/>
    <mergeCell ref="F11:G11"/>
    <mergeCell ref="E31:E32"/>
    <mergeCell ref="A11:E11"/>
    <mergeCell ref="A29:J29"/>
    <mergeCell ref="A39:J39"/>
    <mergeCell ref="A15:I15"/>
    <mergeCell ref="A25:I25"/>
    <mergeCell ref="J31:J32"/>
    <mergeCell ref="A10:E10"/>
    <mergeCell ref="D31:D32"/>
    <mergeCell ref="D41:D42"/>
    <mergeCell ref="E41:E42"/>
    <mergeCell ref="F41:F42"/>
    <mergeCell ref="G41:G42"/>
    <mergeCell ref="D19:D20"/>
    <mergeCell ref="A19:C20"/>
    <mergeCell ref="A21:C21"/>
    <mergeCell ref="A31:A32"/>
    <mergeCell ref="B31:B32"/>
    <mergeCell ref="C31:C32"/>
    <mergeCell ref="A23:C23"/>
    <mergeCell ref="B41:B42"/>
    <mergeCell ref="A17:J17"/>
    <mergeCell ref="H53:I53"/>
    <mergeCell ref="I31:I32"/>
    <mergeCell ref="I19:I20"/>
    <mergeCell ref="H19:H20"/>
    <mergeCell ref="F31:F32"/>
    <mergeCell ref="H52:I52"/>
    <mergeCell ref="F19:F20"/>
    <mergeCell ref="G19:G20"/>
    <mergeCell ref="A22:I22"/>
    <mergeCell ref="A27:C27"/>
    <mergeCell ref="G31:G32"/>
    <mergeCell ref="A24:C24"/>
    <mergeCell ref="A26:C26"/>
    <mergeCell ref="I41:I42"/>
    <mergeCell ref="A41:A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10"/>
  <sheetViews>
    <sheetView view="pageBreakPreview" zoomScale="115" zoomScaleSheetLayoutView="115" workbookViewId="0" topLeftCell="A1">
      <selection activeCell="A9" sqref="A9:M9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6">
      <c r="A1" s="65" t="s">
        <v>196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15.6">
      <c r="M2" s="1" t="s">
        <v>18</v>
      </c>
    </row>
    <row r="3" spans="1:13" ht="47.25" customHeight="1">
      <c r="A3" s="79" t="s">
        <v>65</v>
      </c>
      <c r="B3" s="79" t="s">
        <v>66</v>
      </c>
      <c r="C3" s="79" t="s">
        <v>62</v>
      </c>
      <c r="D3" s="55" t="s">
        <v>182</v>
      </c>
      <c r="E3" s="55"/>
      <c r="F3" s="55" t="s">
        <v>178</v>
      </c>
      <c r="G3" s="55"/>
      <c r="H3" s="55" t="s">
        <v>179</v>
      </c>
      <c r="I3" s="55"/>
      <c r="J3" s="55" t="s">
        <v>133</v>
      </c>
      <c r="K3" s="55"/>
      <c r="L3" s="55" t="s">
        <v>181</v>
      </c>
      <c r="M3" s="55"/>
    </row>
    <row r="4" spans="1:13" ht="109.5" customHeight="1">
      <c r="A4" s="80"/>
      <c r="B4" s="80"/>
      <c r="C4" s="80"/>
      <c r="D4" s="14" t="s">
        <v>64</v>
      </c>
      <c r="E4" s="14" t="s">
        <v>63</v>
      </c>
      <c r="F4" s="14" t="s">
        <v>64</v>
      </c>
      <c r="G4" s="14" t="s">
        <v>63</v>
      </c>
      <c r="H4" s="14" t="s">
        <v>64</v>
      </c>
      <c r="I4" s="14" t="s">
        <v>63</v>
      </c>
      <c r="J4" s="14" t="s">
        <v>64</v>
      </c>
      <c r="K4" s="14" t="s">
        <v>63</v>
      </c>
      <c r="L4" s="14" t="s">
        <v>64</v>
      </c>
      <c r="M4" s="14" t="s">
        <v>63</v>
      </c>
    </row>
    <row r="5" spans="1:13" ht="15.6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64" t="s">
        <v>197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28.5" customHeight="1">
      <c r="A10" s="65" t="s">
        <v>67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</sheetData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R42"/>
  <sheetViews>
    <sheetView tabSelected="1" view="pageBreakPreview" zoomScale="85" zoomScaleSheetLayoutView="85" workbookViewId="0" topLeftCell="A21">
      <selection activeCell="A35" sqref="A35:L35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6">
      <c r="A1" s="64" t="s">
        <v>198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.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6">
      <c r="A3" s="64" t="s">
        <v>199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.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18</v>
      </c>
      <c r="M4" s="8"/>
      <c r="N4" s="8"/>
      <c r="O4" s="8"/>
      <c r="P4" s="8"/>
      <c r="Q4" s="8"/>
      <c r="R4" s="8"/>
    </row>
    <row r="5" spans="1:18" ht="48" customHeight="1">
      <c r="A5" s="55" t="s">
        <v>68</v>
      </c>
      <c r="B5" s="55" t="s">
        <v>4</v>
      </c>
      <c r="C5" s="73" t="s">
        <v>78</v>
      </c>
      <c r="D5" s="73" t="s">
        <v>82</v>
      </c>
      <c r="E5" s="73" t="s">
        <v>83</v>
      </c>
      <c r="F5" s="73"/>
      <c r="G5" s="73" t="s">
        <v>84</v>
      </c>
      <c r="H5" s="73"/>
      <c r="I5" s="73" t="s">
        <v>85</v>
      </c>
      <c r="J5" s="77" t="s">
        <v>87</v>
      </c>
      <c r="K5" s="77"/>
      <c r="L5" s="73" t="s">
        <v>86</v>
      </c>
      <c r="M5" s="25"/>
      <c r="N5" s="25"/>
      <c r="O5" s="25"/>
      <c r="P5" s="25"/>
      <c r="Q5" s="25"/>
      <c r="R5" s="25"/>
    </row>
    <row r="6" spans="1:18" ht="128.25" customHeight="1">
      <c r="A6" s="55"/>
      <c r="B6" s="55"/>
      <c r="C6" s="73"/>
      <c r="D6" s="73"/>
      <c r="E6" s="73"/>
      <c r="F6" s="73"/>
      <c r="G6" s="73"/>
      <c r="H6" s="73"/>
      <c r="I6" s="73"/>
      <c r="J6" s="14" t="s">
        <v>73</v>
      </c>
      <c r="K6" s="14" t="s">
        <v>74</v>
      </c>
      <c r="L6" s="73"/>
      <c r="M6" s="25"/>
      <c r="N6" s="25"/>
      <c r="O6" s="25"/>
      <c r="P6" s="13"/>
      <c r="Q6" s="25"/>
      <c r="R6" s="25"/>
    </row>
    <row r="7" spans="1:18" ht="15.6">
      <c r="A7" s="14">
        <v>1</v>
      </c>
      <c r="B7" s="14">
        <v>2</v>
      </c>
      <c r="C7" s="20">
        <v>3</v>
      </c>
      <c r="D7" s="20">
        <v>4</v>
      </c>
      <c r="E7" s="60">
        <v>5</v>
      </c>
      <c r="F7" s="60"/>
      <c r="G7" s="93">
        <v>6</v>
      </c>
      <c r="H7" s="93"/>
      <c r="I7" s="20">
        <v>7</v>
      </c>
      <c r="J7" s="20">
        <v>8</v>
      </c>
      <c r="K7" s="20">
        <v>9</v>
      </c>
      <c r="L7" s="20">
        <v>10</v>
      </c>
      <c r="M7" s="25"/>
      <c r="N7" s="25"/>
      <c r="O7" s="25"/>
      <c r="P7" s="13"/>
      <c r="Q7" s="25"/>
      <c r="R7" s="25"/>
    </row>
    <row r="8" spans="1:18" ht="15.6">
      <c r="A8" s="14"/>
      <c r="B8" s="14"/>
      <c r="C8" s="20"/>
      <c r="D8" s="20"/>
      <c r="E8" s="60"/>
      <c r="F8" s="60"/>
      <c r="G8" s="60"/>
      <c r="H8" s="60"/>
      <c r="I8" s="28"/>
      <c r="J8" s="20"/>
      <c r="K8" s="20"/>
      <c r="L8" s="20"/>
      <c r="M8" s="25"/>
      <c r="N8" s="25"/>
      <c r="O8" s="25"/>
      <c r="P8" s="13"/>
      <c r="Q8" s="25"/>
      <c r="R8" s="25"/>
    </row>
    <row r="9" spans="1:18" ht="15.6">
      <c r="A9" s="14"/>
      <c r="B9" s="14"/>
      <c r="C9" s="20"/>
      <c r="D9" s="20"/>
      <c r="E9" s="60"/>
      <c r="F9" s="60"/>
      <c r="G9" s="60"/>
      <c r="H9" s="60"/>
      <c r="I9" s="20"/>
      <c r="J9" s="20"/>
      <c r="K9" s="20"/>
      <c r="L9" s="20"/>
      <c r="M9" s="25"/>
      <c r="N9" s="25"/>
      <c r="O9" s="25"/>
      <c r="P9" s="13"/>
      <c r="Q9" s="25"/>
      <c r="R9" s="25"/>
    </row>
    <row r="10" spans="1:18" ht="15.6">
      <c r="A10" s="14"/>
      <c r="B10" s="14" t="s">
        <v>16</v>
      </c>
      <c r="C10" s="20"/>
      <c r="D10" s="20"/>
      <c r="E10" s="60"/>
      <c r="F10" s="60"/>
      <c r="G10" s="60"/>
      <c r="H10" s="60"/>
      <c r="I10" s="20"/>
      <c r="J10" s="20"/>
      <c r="K10" s="20"/>
      <c r="L10" s="20"/>
      <c r="M10" s="25"/>
      <c r="N10" s="25"/>
      <c r="O10" s="25"/>
      <c r="P10" s="25"/>
      <c r="Q10" s="25"/>
      <c r="R10" s="25"/>
    </row>
    <row r="11" spans="1:18" ht="15.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5.6">
      <c r="A12" s="64" t="s">
        <v>200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25"/>
      <c r="N12" s="25"/>
      <c r="O12" s="25"/>
      <c r="P12" s="25"/>
      <c r="Q12" s="25"/>
      <c r="R12" s="25"/>
    </row>
    <row r="13" spans="1:18" ht="15.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3" t="s">
        <v>18</v>
      </c>
      <c r="M13" s="25"/>
      <c r="N13" s="25"/>
      <c r="O13" s="25"/>
      <c r="P13" s="25"/>
      <c r="Q13" s="25"/>
      <c r="R13" s="25"/>
    </row>
    <row r="14" spans="1:18" ht="15.6">
      <c r="A14" s="90" t="s">
        <v>68</v>
      </c>
      <c r="B14" s="79" t="s">
        <v>4</v>
      </c>
      <c r="C14" s="55" t="s">
        <v>12</v>
      </c>
      <c r="D14" s="55"/>
      <c r="E14" s="55"/>
      <c r="F14" s="55"/>
      <c r="G14" s="55"/>
      <c r="H14" s="55" t="s">
        <v>101</v>
      </c>
      <c r="I14" s="55"/>
      <c r="J14" s="55"/>
      <c r="K14" s="55"/>
      <c r="L14" s="55"/>
      <c r="M14" s="25"/>
      <c r="N14" s="25"/>
      <c r="O14" s="25"/>
      <c r="P14" s="25"/>
      <c r="Q14" s="25"/>
      <c r="R14" s="25"/>
    </row>
    <row r="15" spans="1:18" ht="98.25" customHeight="1">
      <c r="A15" s="91"/>
      <c r="B15" s="81"/>
      <c r="C15" s="55" t="s">
        <v>69</v>
      </c>
      <c r="D15" s="55" t="s">
        <v>70</v>
      </c>
      <c r="E15" s="55" t="s">
        <v>71</v>
      </c>
      <c r="F15" s="55"/>
      <c r="G15" s="79" t="s">
        <v>75</v>
      </c>
      <c r="H15" s="55" t="s">
        <v>72</v>
      </c>
      <c r="I15" s="79" t="s">
        <v>77</v>
      </c>
      <c r="J15" s="55" t="s">
        <v>71</v>
      </c>
      <c r="K15" s="55"/>
      <c r="L15" s="79" t="s">
        <v>76</v>
      </c>
      <c r="M15" s="25"/>
      <c r="N15" s="25"/>
      <c r="O15" s="25"/>
      <c r="P15" s="25"/>
      <c r="Q15" s="25"/>
      <c r="R15" s="25"/>
    </row>
    <row r="16" spans="1:18" ht="31.2">
      <c r="A16" s="92"/>
      <c r="B16" s="80"/>
      <c r="C16" s="55"/>
      <c r="D16" s="55"/>
      <c r="E16" s="14" t="s">
        <v>73</v>
      </c>
      <c r="F16" s="14" t="s">
        <v>74</v>
      </c>
      <c r="G16" s="80"/>
      <c r="H16" s="55"/>
      <c r="I16" s="80"/>
      <c r="J16" s="14" t="s">
        <v>73</v>
      </c>
      <c r="K16" s="14" t="s">
        <v>74</v>
      </c>
      <c r="L16" s="80"/>
      <c r="M16" s="25"/>
      <c r="N16" s="25"/>
      <c r="O16" s="25"/>
      <c r="P16" s="25"/>
      <c r="Q16" s="25"/>
      <c r="R16" s="25"/>
    </row>
    <row r="17" spans="1:18" ht="15.6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25"/>
      <c r="N17" s="25"/>
      <c r="O17" s="25"/>
      <c r="P17" s="25"/>
      <c r="Q17" s="25"/>
      <c r="R17" s="25"/>
    </row>
    <row r="18" spans="1:18" ht="15.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"/>
      <c r="N18" s="25"/>
      <c r="O18" s="25"/>
      <c r="P18" s="25"/>
      <c r="Q18" s="25"/>
      <c r="R18" s="25"/>
    </row>
    <row r="19" spans="1:18" ht="15.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"/>
      <c r="N19" s="25"/>
      <c r="O19" s="25"/>
      <c r="P19" s="25"/>
      <c r="Q19" s="25"/>
      <c r="R19" s="25"/>
    </row>
    <row r="20" spans="1:18" ht="15.6">
      <c r="A20" s="14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"/>
      <c r="N20" s="25"/>
      <c r="O20" s="25"/>
      <c r="P20" s="25"/>
      <c r="Q20" s="25"/>
      <c r="R20" s="25"/>
    </row>
    <row r="22" spans="1:12" ht="15.75" customHeight="1">
      <c r="A22" s="64" t="s">
        <v>201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9:12" ht="15.6">
      <c r="I23" s="27"/>
      <c r="J23" s="27"/>
      <c r="K23" s="27"/>
      <c r="L23" s="13" t="s">
        <v>18</v>
      </c>
    </row>
    <row r="24" spans="1:12" ht="15">
      <c r="A24" s="90" t="s">
        <v>68</v>
      </c>
      <c r="B24" s="79" t="s">
        <v>4</v>
      </c>
      <c r="C24" s="73" t="s">
        <v>78</v>
      </c>
      <c r="D24" s="73"/>
      <c r="E24" s="73" t="s">
        <v>79</v>
      </c>
      <c r="F24" s="55" t="s">
        <v>136</v>
      </c>
      <c r="G24" s="55" t="s">
        <v>202</v>
      </c>
      <c r="H24" s="55" t="s">
        <v>203</v>
      </c>
      <c r="I24" s="73" t="s">
        <v>80</v>
      </c>
      <c r="J24" s="73"/>
      <c r="K24" s="73" t="s">
        <v>81</v>
      </c>
      <c r="L24" s="73"/>
    </row>
    <row r="25" spans="1:12" ht="17.25" customHeight="1">
      <c r="A25" s="91"/>
      <c r="B25" s="81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99.75" customHeight="1">
      <c r="A26" s="92"/>
      <c r="B26" s="80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.6">
      <c r="A27" s="14">
        <v>1</v>
      </c>
      <c r="B27" s="14">
        <v>2</v>
      </c>
      <c r="C27" s="94">
        <v>3</v>
      </c>
      <c r="D27" s="94"/>
      <c r="E27" s="20">
        <v>4</v>
      </c>
      <c r="F27" s="20">
        <v>5</v>
      </c>
      <c r="G27" s="20">
        <v>6</v>
      </c>
      <c r="H27" s="20">
        <v>7</v>
      </c>
      <c r="I27" s="60">
        <v>8</v>
      </c>
      <c r="J27" s="60"/>
      <c r="K27" s="60">
        <v>9</v>
      </c>
      <c r="L27" s="60"/>
    </row>
    <row r="28" spans="1:12" ht="15.6">
      <c r="A28" s="14"/>
      <c r="B28" s="14"/>
      <c r="C28" s="78"/>
      <c r="D28" s="78"/>
      <c r="E28" s="29"/>
      <c r="F28" s="29"/>
      <c r="G28" s="29"/>
      <c r="H28" s="29"/>
      <c r="I28" s="88"/>
      <c r="J28" s="89"/>
      <c r="K28" s="88"/>
      <c r="L28" s="89"/>
    </row>
    <row r="29" spans="1:12" ht="15.6">
      <c r="A29" s="14"/>
      <c r="B29" s="14"/>
      <c r="C29" s="78"/>
      <c r="D29" s="78"/>
      <c r="E29" s="29"/>
      <c r="F29" s="29"/>
      <c r="G29" s="29"/>
      <c r="H29" s="29"/>
      <c r="I29" s="88"/>
      <c r="J29" s="89"/>
      <c r="K29" s="88"/>
      <c r="L29" s="89"/>
    </row>
    <row r="30" spans="1:12" ht="15.6">
      <c r="A30" s="14"/>
      <c r="B30" s="14" t="s">
        <v>16</v>
      </c>
      <c r="C30" s="78"/>
      <c r="D30" s="78"/>
      <c r="E30" s="29"/>
      <c r="F30" s="29"/>
      <c r="G30" s="29"/>
      <c r="H30" s="29"/>
      <c r="I30" s="88"/>
      <c r="J30" s="89"/>
      <c r="K30" s="88"/>
      <c r="L30" s="89"/>
    </row>
    <row r="32" ht="15">
      <c r="A32" s="12"/>
    </row>
    <row r="33" spans="1:12" ht="15.6">
      <c r="A33" s="64" t="s">
        <v>204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45" customHeight="1">
      <c r="A34" s="64" t="s">
        <v>88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30.75" customHeight="1">
      <c r="A35" s="64" t="s">
        <v>205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36.75" customHeight="1">
      <c r="A36" s="64" t="s">
        <v>88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5.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9" spans="1:9" ht="15.6">
      <c r="A39" s="64" t="s">
        <v>5</v>
      </c>
      <c r="B39" s="64"/>
      <c r="C39" s="56" t="s">
        <v>10</v>
      </c>
      <c r="D39" s="56"/>
      <c r="E39" s="56"/>
      <c r="F39" s="6"/>
      <c r="G39" s="6"/>
      <c r="H39" s="56" t="s">
        <v>9</v>
      </c>
      <c r="I39" s="56"/>
    </row>
    <row r="40" spans="1:9" ht="15.6">
      <c r="A40" s="7"/>
      <c r="C40" s="54" t="s">
        <v>6</v>
      </c>
      <c r="D40" s="54"/>
      <c r="E40" s="54"/>
      <c r="F40" s="6"/>
      <c r="G40" s="6"/>
      <c r="H40" s="54" t="s">
        <v>7</v>
      </c>
      <c r="I40" s="54"/>
    </row>
    <row r="41" spans="1:9" ht="15.6">
      <c r="A41" s="68" t="s">
        <v>8</v>
      </c>
      <c r="B41" s="68"/>
      <c r="C41" s="66" t="s">
        <v>10</v>
      </c>
      <c r="D41" s="66"/>
      <c r="E41" s="66"/>
      <c r="F41" s="11"/>
      <c r="G41" s="11"/>
      <c r="H41" s="66" t="s">
        <v>9</v>
      </c>
      <c r="I41" s="66"/>
    </row>
    <row r="42" spans="1:9" ht="15.6">
      <c r="A42" s="7"/>
      <c r="B42" s="4"/>
      <c r="C42" s="54" t="s">
        <v>6</v>
      </c>
      <c r="D42" s="54"/>
      <c r="E42" s="54"/>
      <c r="F42" s="6"/>
      <c r="G42" s="6"/>
      <c r="H42" s="54" t="s">
        <v>7</v>
      </c>
      <c r="I42" s="54"/>
    </row>
  </sheetData>
  <mergeCells count="68">
    <mergeCell ref="K30:L30"/>
    <mergeCell ref="E10:F10"/>
    <mergeCell ref="A1:R1"/>
    <mergeCell ref="A3:R3"/>
    <mergeCell ref="B5:B6"/>
    <mergeCell ref="G8:H8"/>
    <mergeCell ref="G9:H9"/>
    <mergeCell ref="C5:C6"/>
    <mergeCell ref="E9:F9"/>
    <mergeCell ref="J5:K5"/>
    <mergeCell ref="K28:L28"/>
    <mergeCell ref="K29:L29"/>
    <mergeCell ref="D5:D6"/>
    <mergeCell ref="C27:D27"/>
    <mergeCell ref="G10:H10"/>
    <mergeCell ref="J15:K15"/>
    <mergeCell ref="A5:A6"/>
    <mergeCell ref="E7:F7"/>
    <mergeCell ref="E8:F8"/>
    <mergeCell ref="L5:L6"/>
    <mergeCell ref="I5:I6"/>
    <mergeCell ref="G5:H6"/>
    <mergeCell ref="E5:F6"/>
    <mergeCell ref="I27:J27"/>
    <mergeCell ref="F24:F26"/>
    <mergeCell ref="A12:L12"/>
    <mergeCell ref="B14:B16"/>
    <mergeCell ref="G7:H7"/>
    <mergeCell ref="H14:L14"/>
    <mergeCell ref="C14:G14"/>
    <mergeCell ref="C15:C16"/>
    <mergeCell ref="D15:D16"/>
    <mergeCell ref="E15:F15"/>
    <mergeCell ref="H15:H16"/>
    <mergeCell ref="L15:L16"/>
    <mergeCell ref="A22:L22"/>
    <mergeCell ref="A14:A16"/>
    <mergeCell ref="C28:D28"/>
    <mergeCell ref="C29:D29"/>
    <mergeCell ref="G15:G16"/>
    <mergeCell ref="I15:I16"/>
    <mergeCell ref="H24:H26"/>
    <mergeCell ref="G24:G26"/>
    <mergeCell ref="I24:J26"/>
    <mergeCell ref="A24:A26"/>
    <mergeCell ref="B24:B26"/>
    <mergeCell ref="C24:D26"/>
    <mergeCell ref="E24:E26"/>
    <mergeCell ref="K27:L27"/>
    <mergeCell ref="K24:L26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42:E42"/>
    <mergeCell ref="A41:B41"/>
    <mergeCell ref="C41:E4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6383" man="1"/>
  </rowBreaks>
  <colBreaks count="1" manualBreakCount="1">
    <brk id="12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7"/>
  <sheetViews>
    <sheetView view="pageBreakPreview" zoomScaleSheetLayoutView="100" workbookViewId="0" topLeftCell="A1"/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61" t="s">
        <v>0</v>
      </c>
      <c r="H1" s="61"/>
      <c r="I1" s="61"/>
    </row>
    <row r="2" spans="2:9" ht="15.75" customHeight="1">
      <c r="B2" s="6"/>
      <c r="C2" s="6"/>
      <c r="D2" s="6"/>
      <c r="E2" s="6"/>
      <c r="F2" s="6"/>
      <c r="G2" s="61" t="s">
        <v>1</v>
      </c>
      <c r="H2" s="61"/>
      <c r="I2" s="61"/>
    </row>
    <row r="3" spans="2:9" ht="15.75" customHeight="1">
      <c r="B3" s="6"/>
      <c r="C3" s="6"/>
      <c r="D3" s="6"/>
      <c r="E3" s="6"/>
      <c r="F3" s="6"/>
      <c r="G3" s="61" t="s">
        <v>2</v>
      </c>
      <c r="H3" s="61"/>
      <c r="I3" s="61"/>
    </row>
    <row r="4" spans="1:9" ht="15.6">
      <c r="A4" s="1"/>
      <c r="B4" s="6"/>
      <c r="C4" s="6"/>
      <c r="D4" s="6"/>
      <c r="E4" s="6"/>
      <c r="F4" s="6"/>
      <c r="G4" s="61" t="s">
        <v>11</v>
      </c>
      <c r="H4" s="61"/>
      <c r="I4" s="61"/>
    </row>
    <row r="5" spans="1:9" ht="15.6">
      <c r="A5" s="6"/>
      <c r="B5" s="6"/>
      <c r="C5" s="6"/>
      <c r="D5" s="6"/>
      <c r="E5" s="6"/>
      <c r="F5" s="6"/>
      <c r="G5" s="61" t="s">
        <v>13</v>
      </c>
      <c r="H5" s="61"/>
      <c r="I5" s="61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4">
      <c r="A7" s="67" t="s">
        <v>137</v>
      </c>
      <c r="B7" s="67"/>
      <c r="C7" s="67"/>
      <c r="D7" s="67"/>
      <c r="E7" s="67"/>
      <c r="F7" s="67"/>
      <c r="G7" s="67"/>
      <c r="H7" s="67"/>
      <c r="I7" s="6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65" t="s">
        <v>19</v>
      </c>
      <c r="B10" s="65"/>
      <c r="C10" s="65"/>
      <c r="D10" s="65"/>
      <c r="E10" s="65"/>
      <c r="F10" s="65"/>
      <c r="G10" s="69" t="s">
        <v>120</v>
      </c>
      <c r="H10" s="69"/>
      <c r="I10" s="36" t="s">
        <v>128</v>
      </c>
      <c r="J10" s="35"/>
    </row>
    <row r="11" spans="1:10" ht="61.5" customHeight="1">
      <c r="A11" s="96" t="s">
        <v>20</v>
      </c>
      <c r="B11" s="96"/>
      <c r="C11" s="96"/>
      <c r="D11" s="96"/>
      <c r="E11" s="96"/>
      <c r="F11" s="96"/>
      <c r="G11" s="95" t="s">
        <v>110</v>
      </c>
      <c r="H11" s="95"/>
      <c r="I11" s="39" t="s">
        <v>108</v>
      </c>
      <c r="J11" s="38"/>
    </row>
    <row r="12" spans="1:10" ht="0.75" customHeight="1">
      <c r="A12" s="3"/>
      <c r="B12" s="3"/>
      <c r="C12" s="3"/>
      <c r="D12" s="3"/>
      <c r="E12" s="3"/>
      <c r="F12" s="3"/>
      <c r="G12" s="38"/>
      <c r="H12" s="38"/>
      <c r="I12" s="37"/>
      <c r="J12" s="38"/>
    </row>
    <row r="13" spans="1:10" ht="18.75" customHeight="1">
      <c r="A13" s="65" t="s">
        <v>21</v>
      </c>
      <c r="B13" s="65"/>
      <c r="C13" s="65"/>
      <c r="D13" s="65"/>
      <c r="E13" s="65"/>
      <c r="F13" s="65"/>
      <c r="G13" s="69" t="s">
        <v>120</v>
      </c>
      <c r="H13" s="69"/>
      <c r="I13" s="36" t="s">
        <v>128</v>
      </c>
      <c r="J13" s="35"/>
    </row>
    <row r="14" spans="1:10" ht="91.5" customHeight="1">
      <c r="A14" s="96" t="s">
        <v>22</v>
      </c>
      <c r="B14" s="96"/>
      <c r="C14" s="96"/>
      <c r="D14" s="96"/>
      <c r="E14" s="96"/>
      <c r="F14" s="96"/>
      <c r="G14" s="95" t="s">
        <v>121</v>
      </c>
      <c r="H14" s="95"/>
      <c r="I14" s="39" t="s">
        <v>108</v>
      </c>
      <c r="J14" s="38"/>
    </row>
    <row r="15" spans="1:10" ht="21.75" customHeight="1">
      <c r="A15" s="65" t="s">
        <v>127</v>
      </c>
      <c r="B15" s="65"/>
      <c r="C15" s="69" t="s">
        <v>120</v>
      </c>
      <c r="D15" s="69"/>
      <c r="E15" s="69" t="s">
        <v>126</v>
      </c>
      <c r="F15" s="69"/>
      <c r="G15" s="69" t="s">
        <v>120</v>
      </c>
      <c r="H15" s="69"/>
      <c r="I15" s="36">
        <v>13201100000</v>
      </c>
      <c r="J15" s="35"/>
    </row>
    <row r="16" spans="1:10" ht="74.25" customHeight="1">
      <c r="A16" s="95" t="s">
        <v>123</v>
      </c>
      <c r="B16" s="95"/>
      <c r="C16" s="95" t="s">
        <v>124</v>
      </c>
      <c r="D16" s="95"/>
      <c r="E16" s="95" t="s">
        <v>125</v>
      </c>
      <c r="F16" s="95"/>
      <c r="G16" s="95" t="s">
        <v>122</v>
      </c>
      <c r="H16" s="95"/>
      <c r="I16" s="39" t="s">
        <v>109</v>
      </c>
      <c r="J16" s="38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6">
      <c r="A18" s="65" t="s">
        <v>90</v>
      </c>
      <c r="B18" s="65"/>
      <c r="C18" s="65"/>
      <c r="D18" s="65"/>
      <c r="E18" s="65"/>
      <c r="F18" s="65"/>
      <c r="G18" s="65"/>
      <c r="H18" s="65"/>
      <c r="I18" s="65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6">
      <c r="A20" s="65" t="s">
        <v>138</v>
      </c>
      <c r="B20" s="65"/>
      <c r="C20" s="65"/>
      <c r="D20" s="65"/>
      <c r="E20" s="65"/>
      <c r="F20" s="65"/>
      <c r="G20" s="65"/>
      <c r="H20" s="65"/>
      <c r="I20" s="65"/>
    </row>
    <row r="21" spans="1:9" ht="15.6">
      <c r="A21" s="2"/>
      <c r="I21" s="13" t="s">
        <v>18</v>
      </c>
    </row>
    <row r="22" spans="1:9" ht="62.25" customHeight="1">
      <c r="A22" s="55" t="s">
        <v>68</v>
      </c>
      <c r="B22" s="55" t="s">
        <v>4</v>
      </c>
      <c r="C22" s="79" t="s">
        <v>139</v>
      </c>
      <c r="D22" s="79" t="s">
        <v>131</v>
      </c>
      <c r="E22" s="55" t="s">
        <v>132</v>
      </c>
      <c r="F22" s="55"/>
      <c r="G22" s="55"/>
      <c r="H22" s="55"/>
      <c r="I22" s="55" t="s">
        <v>140</v>
      </c>
    </row>
    <row r="23" spans="1:9" ht="53.25" customHeight="1">
      <c r="A23" s="55"/>
      <c r="B23" s="55"/>
      <c r="C23" s="80"/>
      <c r="D23" s="80"/>
      <c r="E23" s="55" t="s">
        <v>72</v>
      </c>
      <c r="F23" s="55"/>
      <c r="G23" s="55" t="s">
        <v>94</v>
      </c>
      <c r="H23" s="55"/>
      <c r="I23" s="55"/>
    </row>
    <row r="24" spans="1:9" ht="15.6">
      <c r="A24" s="14">
        <v>1</v>
      </c>
      <c r="B24" s="14">
        <v>2</v>
      </c>
      <c r="C24" s="14">
        <v>3</v>
      </c>
      <c r="D24" s="14">
        <v>4</v>
      </c>
      <c r="E24" s="55">
        <v>5</v>
      </c>
      <c r="F24" s="55"/>
      <c r="G24" s="72">
        <v>6</v>
      </c>
      <c r="H24" s="72"/>
      <c r="I24" s="14">
        <v>7</v>
      </c>
    </row>
    <row r="25" spans="1:9" ht="15.6">
      <c r="A25" s="14"/>
      <c r="B25" s="24"/>
      <c r="C25" s="24"/>
      <c r="D25" s="24"/>
      <c r="E25" s="55"/>
      <c r="F25" s="55"/>
      <c r="G25" s="72"/>
      <c r="H25" s="72"/>
      <c r="I25" s="24"/>
    </row>
    <row r="26" spans="1:9" ht="15.6">
      <c r="A26" s="14"/>
      <c r="B26" s="30"/>
      <c r="C26" s="24"/>
      <c r="D26" s="24"/>
      <c r="E26" s="55"/>
      <c r="F26" s="55"/>
      <c r="G26" s="72"/>
      <c r="H26" s="72"/>
      <c r="I26" s="24"/>
    </row>
    <row r="27" spans="1:9" ht="15.6">
      <c r="A27" s="22"/>
      <c r="B27" s="32"/>
      <c r="C27" s="33"/>
      <c r="D27" s="33"/>
      <c r="E27" s="22"/>
      <c r="F27" s="22"/>
      <c r="G27" s="34"/>
      <c r="H27" s="34"/>
      <c r="I27" s="33"/>
    </row>
    <row r="28" spans="1:9" ht="15.6">
      <c r="A28" s="98" t="s">
        <v>103</v>
      </c>
      <c r="B28" s="98"/>
      <c r="C28" s="98"/>
      <c r="D28" s="98"/>
      <c r="E28" s="98"/>
      <c r="F28" s="98"/>
      <c r="G28" s="98"/>
      <c r="H28" s="98"/>
      <c r="I28" s="98"/>
    </row>
    <row r="30" spans="1:9" ht="95.25" customHeight="1">
      <c r="A30" s="14" t="s">
        <v>40</v>
      </c>
      <c r="B30" s="14" t="s">
        <v>4</v>
      </c>
      <c r="C30" s="14" t="s">
        <v>42</v>
      </c>
      <c r="D30" s="73" t="s">
        <v>43</v>
      </c>
      <c r="E30" s="73"/>
      <c r="F30" s="97" t="s">
        <v>141</v>
      </c>
      <c r="G30" s="97"/>
      <c r="H30" s="73" t="s">
        <v>142</v>
      </c>
      <c r="I30" s="73"/>
    </row>
    <row r="31" spans="1:9" ht="15.6">
      <c r="A31" s="14">
        <v>1</v>
      </c>
      <c r="B31" s="14">
        <v>2</v>
      </c>
      <c r="C31" s="14">
        <v>3</v>
      </c>
      <c r="D31" s="60">
        <v>4</v>
      </c>
      <c r="E31" s="60"/>
      <c r="F31" s="60">
        <v>5</v>
      </c>
      <c r="G31" s="60"/>
      <c r="H31" s="60">
        <v>6</v>
      </c>
      <c r="I31" s="60"/>
    </row>
    <row r="32" spans="1:9" ht="15.6">
      <c r="A32" s="14"/>
      <c r="B32" s="31" t="s">
        <v>44</v>
      </c>
      <c r="C32" s="14"/>
      <c r="D32" s="60"/>
      <c r="E32" s="60"/>
      <c r="F32" s="60"/>
      <c r="G32" s="60"/>
      <c r="H32" s="60"/>
      <c r="I32" s="60"/>
    </row>
    <row r="33" spans="1:9" ht="15.6">
      <c r="A33" s="14"/>
      <c r="B33" s="31"/>
      <c r="C33" s="14"/>
      <c r="D33" s="60"/>
      <c r="E33" s="60"/>
      <c r="F33" s="60"/>
      <c r="G33" s="60"/>
      <c r="H33" s="60"/>
      <c r="I33" s="60"/>
    </row>
    <row r="34" spans="1:9" ht="15.6">
      <c r="A34" s="14"/>
      <c r="B34" s="31" t="s">
        <v>45</v>
      </c>
      <c r="C34" s="14"/>
      <c r="D34" s="60"/>
      <c r="E34" s="60"/>
      <c r="F34" s="60"/>
      <c r="G34" s="60"/>
      <c r="H34" s="60"/>
      <c r="I34" s="60"/>
    </row>
    <row r="35" spans="1:9" ht="15.6">
      <c r="A35" s="14"/>
      <c r="B35" s="31"/>
      <c r="C35" s="14"/>
      <c r="D35" s="60"/>
      <c r="E35" s="60"/>
      <c r="F35" s="60"/>
      <c r="G35" s="60"/>
      <c r="H35" s="60"/>
      <c r="I35" s="60"/>
    </row>
    <row r="36" spans="1:9" ht="15.6">
      <c r="A36" s="14"/>
      <c r="B36" s="31" t="s">
        <v>46</v>
      </c>
      <c r="C36" s="14"/>
      <c r="D36" s="60"/>
      <c r="E36" s="60"/>
      <c r="F36" s="60"/>
      <c r="G36" s="60"/>
      <c r="H36" s="60"/>
      <c r="I36" s="60"/>
    </row>
    <row r="37" spans="1:9" ht="15.6">
      <c r="A37" s="14"/>
      <c r="B37" s="31"/>
      <c r="C37" s="14"/>
      <c r="D37" s="60"/>
      <c r="E37" s="60"/>
      <c r="F37" s="60"/>
      <c r="G37" s="60"/>
      <c r="H37" s="60"/>
      <c r="I37" s="60"/>
    </row>
    <row r="38" spans="1:9" ht="15.6">
      <c r="A38" s="14"/>
      <c r="B38" s="31" t="s">
        <v>47</v>
      </c>
      <c r="C38" s="14"/>
      <c r="D38" s="60"/>
      <c r="E38" s="60"/>
      <c r="F38" s="60"/>
      <c r="G38" s="60"/>
      <c r="H38" s="60"/>
      <c r="I38" s="60"/>
    </row>
    <row r="39" spans="1:9" ht="15.6">
      <c r="A39" s="14"/>
      <c r="B39" s="31"/>
      <c r="C39" s="14"/>
      <c r="D39" s="60"/>
      <c r="E39" s="60"/>
      <c r="F39" s="60"/>
      <c r="G39" s="60"/>
      <c r="H39" s="60"/>
      <c r="I39" s="60"/>
    </row>
    <row r="41" spans="1:9" ht="37.5" customHeight="1">
      <c r="A41" s="68" t="s">
        <v>143</v>
      </c>
      <c r="B41" s="68"/>
      <c r="C41" s="68"/>
      <c r="D41" s="68"/>
      <c r="E41" s="68"/>
      <c r="F41" s="68"/>
      <c r="G41" s="68"/>
      <c r="H41" s="68"/>
      <c r="I41" s="68"/>
    </row>
    <row r="42" spans="1:9" ht="25.5" customHeight="1">
      <c r="A42" s="99" t="s">
        <v>91</v>
      </c>
      <c r="B42" s="99"/>
      <c r="C42" s="99"/>
      <c r="D42" s="99"/>
      <c r="E42" s="99"/>
      <c r="F42" s="99"/>
      <c r="G42" s="99"/>
      <c r="H42" s="99"/>
      <c r="I42" s="99"/>
    </row>
    <row r="44" spans="1:9" ht="15.6">
      <c r="A44" s="14" t="s">
        <v>16</v>
      </c>
      <c r="B44" s="14"/>
      <c r="C44" s="14"/>
      <c r="D44" s="14"/>
      <c r="E44" s="55"/>
      <c r="F44" s="55"/>
      <c r="G44" s="93"/>
      <c r="H44" s="93"/>
      <c r="I44" s="14"/>
    </row>
    <row r="46" spans="1:9" ht="15.6">
      <c r="A46" s="98" t="s">
        <v>144</v>
      </c>
      <c r="B46" s="98"/>
      <c r="C46" s="98"/>
      <c r="D46" s="98"/>
      <c r="E46" s="98"/>
      <c r="F46" s="98"/>
      <c r="G46" s="98"/>
      <c r="H46" s="98"/>
      <c r="I46" s="98"/>
    </row>
    <row r="47" ht="15.6">
      <c r="I47" s="13" t="s">
        <v>18</v>
      </c>
    </row>
    <row r="48" spans="1:9" ht="15.75" customHeight="1">
      <c r="A48" s="55" t="s">
        <v>68</v>
      </c>
      <c r="B48" s="55" t="s">
        <v>4</v>
      </c>
      <c r="C48" s="55" t="s">
        <v>96</v>
      </c>
      <c r="D48" s="55"/>
      <c r="E48" s="55" t="s">
        <v>133</v>
      </c>
      <c r="F48" s="55"/>
      <c r="G48" s="55"/>
      <c r="H48" s="55"/>
      <c r="I48" s="55" t="s">
        <v>145</v>
      </c>
    </row>
    <row r="49" spans="1:9" ht="99.75" customHeight="1">
      <c r="A49" s="55"/>
      <c r="B49" s="55"/>
      <c r="C49" s="14" t="s">
        <v>92</v>
      </c>
      <c r="D49" s="14" t="s">
        <v>93</v>
      </c>
      <c r="E49" s="55" t="s">
        <v>92</v>
      </c>
      <c r="F49" s="55"/>
      <c r="G49" s="55" t="s">
        <v>94</v>
      </c>
      <c r="H49" s="55"/>
      <c r="I49" s="55"/>
    </row>
    <row r="50" spans="1:9" ht="15.6">
      <c r="A50" s="14">
        <v>1</v>
      </c>
      <c r="B50" s="14">
        <v>2</v>
      </c>
      <c r="C50" s="14">
        <v>3</v>
      </c>
      <c r="D50" s="14">
        <v>4</v>
      </c>
      <c r="E50" s="55">
        <v>5</v>
      </c>
      <c r="F50" s="55"/>
      <c r="G50" s="72">
        <v>6</v>
      </c>
      <c r="H50" s="72"/>
      <c r="I50" s="14">
        <v>7</v>
      </c>
    </row>
    <row r="51" spans="1:9" ht="15.6">
      <c r="A51" s="14"/>
      <c r="B51" s="24"/>
      <c r="C51" s="24"/>
      <c r="D51" s="24"/>
      <c r="E51" s="55"/>
      <c r="F51" s="55"/>
      <c r="G51" s="72"/>
      <c r="H51" s="72"/>
      <c r="I51" s="24"/>
    </row>
    <row r="52" spans="1:9" ht="15.6">
      <c r="A52" s="14"/>
      <c r="B52" s="30"/>
      <c r="C52" s="24"/>
      <c r="D52" s="24"/>
      <c r="E52" s="55"/>
      <c r="F52" s="55"/>
      <c r="G52" s="72"/>
      <c r="H52" s="72"/>
      <c r="I52" s="24"/>
    </row>
    <row r="54" spans="1:9" ht="15.6">
      <c r="A54" s="98" t="s">
        <v>104</v>
      </c>
      <c r="B54" s="98"/>
      <c r="C54" s="98"/>
      <c r="D54" s="98"/>
      <c r="E54" s="98"/>
      <c r="F54" s="98"/>
      <c r="G54" s="98"/>
      <c r="H54" s="98"/>
      <c r="I54" s="98"/>
    </row>
    <row r="56" spans="1:9" ht="109.2">
      <c r="A56" s="14" t="s">
        <v>40</v>
      </c>
      <c r="B56" s="14" t="s">
        <v>4</v>
      </c>
      <c r="C56" s="14" t="s">
        <v>42</v>
      </c>
      <c r="D56" s="73" t="s">
        <v>43</v>
      </c>
      <c r="E56" s="73"/>
      <c r="F56" s="14" t="s">
        <v>105</v>
      </c>
      <c r="G56" s="14" t="s">
        <v>106</v>
      </c>
      <c r="H56" s="14" t="s">
        <v>146</v>
      </c>
      <c r="I56" s="14" t="s">
        <v>147</v>
      </c>
    </row>
    <row r="57" spans="1:9" ht="15.6">
      <c r="A57" s="14">
        <v>1</v>
      </c>
      <c r="B57" s="14">
        <v>2</v>
      </c>
      <c r="C57" s="14">
        <v>3</v>
      </c>
      <c r="D57" s="60">
        <v>4</v>
      </c>
      <c r="E57" s="60"/>
      <c r="F57" s="14">
        <v>5</v>
      </c>
      <c r="G57" s="14">
        <v>6</v>
      </c>
      <c r="H57" s="14">
        <v>7</v>
      </c>
      <c r="I57" s="14">
        <v>8</v>
      </c>
    </row>
    <row r="58" spans="1:9" ht="15.6">
      <c r="A58" s="14"/>
      <c r="B58" s="31" t="s">
        <v>44</v>
      </c>
      <c r="C58" s="14"/>
      <c r="D58" s="60"/>
      <c r="E58" s="60"/>
      <c r="F58" s="14"/>
      <c r="G58" s="14"/>
      <c r="H58" s="14"/>
      <c r="I58" s="14"/>
    </row>
    <row r="59" spans="1:9" ht="15.6">
      <c r="A59" s="14"/>
      <c r="B59" s="31"/>
      <c r="C59" s="14"/>
      <c r="D59" s="60"/>
      <c r="E59" s="60"/>
      <c r="F59" s="14"/>
      <c r="G59" s="14"/>
      <c r="H59" s="14"/>
      <c r="I59" s="14"/>
    </row>
    <row r="60" spans="1:9" ht="15.6">
      <c r="A60" s="14"/>
      <c r="B60" s="31" t="s">
        <v>45</v>
      </c>
      <c r="C60" s="14"/>
      <c r="D60" s="60"/>
      <c r="E60" s="60"/>
      <c r="F60" s="14"/>
      <c r="G60" s="14"/>
      <c r="H60" s="14"/>
      <c r="I60" s="14"/>
    </row>
    <row r="61" spans="1:9" ht="15.6">
      <c r="A61" s="14"/>
      <c r="B61" s="31"/>
      <c r="C61" s="14"/>
      <c r="D61" s="60"/>
      <c r="E61" s="60"/>
      <c r="F61" s="14"/>
      <c r="G61" s="14"/>
      <c r="H61" s="14"/>
      <c r="I61" s="14"/>
    </row>
    <row r="62" spans="1:9" ht="15.6">
      <c r="A62" s="14"/>
      <c r="B62" s="31" t="s">
        <v>46</v>
      </c>
      <c r="C62" s="14"/>
      <c r="D62" s="60"/>
      <c r="E62" s="60"/>
      <c r="F62" s="14"/>
      <c r="G62" s="14"/>
      <c r="H62" s="14"/>
      <c r="I62" s="14"/>
    </row>
    <row r="63" spans="1:9" ht="15.6">
      <c r="A63" s="14"/>
      <c r="B63" s="31"/>
      <c r="C63" s="14"/>
      <c r="D63" s="60"/>
      <c r="E63" s="60"/>
      <c r="F63" s="14"/>
      <c r="G63" s="14"/>
      <c r="H63" s="14"/>
      <c r="I63" s="14"/>
    </row>
    <row r="64" spans="1:9" ht="15.6">
      <c r="A64" s="14"/>
      <c r="B64" s="31" t="s">
        <v>47</v>
      </c>
      <c r="C64" s="14"/>
      <c r="D64" s="60"/>
      <c r="E64" s="60"/>
      <c r="F64" s="14"/>
      <c r="G64" s="14"/>
      <c r="H64" s="14"/>
      <c r="I64" s="14"/>
    </row>
    <row r="65" spans="1:9" ht="15.6">
      <c r="A65" s="14"/>
      <c r="B65" s="31"/>
      <c r="C65" s="14"/>
      <c r="D65" s="60"/>
      <c r="E65" s="60"/>
      <c r="F65" s="14"/>
      <c r="G65" s="14"/>
      <c r="H65" s="14"/>
      <c r="I65" s="14"/>
    </row>
    <row r="67" spans="1:9" ht="42" customHeight="1">
      <c r="A67" s="64" t="s">
        <v>148</v>
      </c>
      <c r="B67" s="64"/>
      <c r="C67" s="64"/>
      <c r="D67" s="64"/>
      <c r="E67" s="64"/>
      <c r="F67" s="64"/>
      <c r="G67" s="64"/>
      <c r="H67" s="64"/>
      <c r="I67" s="64"/>
    </row>
    <row r="68" spans="1:9" ht="15">
      <c r="A68" s="99" t="s">
        <v>91</v>
      </c>
      <c r="B68" s="99"/>
      <c r="C68" s="99"/>
      <c r="D68" s="99"/>
      <c r="E68" s="99"/>
      <c r="F68" s="99"/>
      <c r="G68" s="99"/>
      <c r="H68" s="99"/>
      <c r="I68" s="99"/>
    </row>
    <row r="70" spans="1:9" ht="15.6">
      <c r="A70" s="14" t="s">
        <v>16</v>
      </c>
      <c r="B70" s="14"/>
      <c r="C70" s="14"/>
      <c r="D70" s="14"/>
      <c r="E70" s="55"/>
      <c r="F70" s="55"/>
      <c r="G70" s="93"/>
      <c r="H70" s="93"/>
      <c r="I70" s="14"/>
    </row>
    <row r="74" spans="1:9" ht="15.6">
      <c r="A74" s="64" t="s">
        <v>5</v>
      </c>
      <c r="B74" s="64"/>
      <c r="C74" s="56" t="s">
        <v>10</v>
      </c>
      <c r="D74" s="56"/>
      <c r="E74" s="56"/>
      <c r="F74" s="6"/>
      <c r="G74" s="6"/>
      <c r="H74" s="56" t="s">
        <v>9</v>
      </c>
      <c r="I74" s="56"/>
    </row>
    <row r="75" spans="1:9" ht="15.6">
      <c r="A75" s="7"/>
      <c r="C75" s="54" t="s">
        <v>6</v>
      </c>
      <c r="D75" s="54"/>
      <c r="E75" s="54"/>
      <c r="F75" s="6"/>
      <c r="G75" s="6"/>
      <c r="H75" s="54" t="s">
        <v>7</v>
      </c>
      <c r="I75" s="54"/>
    </row>
    <row r="76" spans="1:9" ht="15.6">
      <c r="A76" s="68" t="s">
        <v>8</v>
      </c>
      <c r="B76" s="68"/>
      <c r="C76" s="66" t="s">
        <v>10</v>
      </c>
      <c r="D76" s="66"/>
      <c r="E76" s="66"/>
      <c r="F76" s="11"/>
      <c r="G76" s="11"/>
      <c r="H76" s="66" t="s">
        <v>9</v>
      </c>
      <c r="I76" s="66"/>
    </row>
    <row r="77" spans="1:9" ht="15.6">
      <c r="A77" s="7"/>
      <c r="B77" s="4"/>
      <c r="C77" s="54" t="s">
        <v>6</v>
      </c>
      <c r="D77" s="54"/>
      <c r="E77" s="54"/>
      <c r="F77" s="6"/>
      <c r="G77" s="6"/>
      <c r="H77" s="54" t="s">
        <v>7</v>
      </c>
      <c r="I77" s="54"/>
    </row>
  </sheetData>
  <mergeCells count="112">
    <mergeCell ref="A67:I67"/>
    <mergeCell ref="A68:I68"/>
    <mergeCell ref="E70:F70"/>
    <mergeCell ref="G70:H70"/>
    <mergeCell ref="D61:E61"/>
    <mergeCell ref="D62:E62"/>
    <mergeCell ref="D63:E63"/>
    <mergeCell ref="D64:E64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A42:I42"/>
    <mergeCell ref="H37:I37"/>
    <mergeCell ref="D57:E57"/>
    <mergeCell ref="D58:E58"/>
    <mergeCell ref="D59:E59"/>
    <mergeCell ref="D60:E60"/>
    <mergeCell ref="A54:I54"/>
    <mergeCell ref="D56:E56"/>
    <mergeCell ref="D65:E65"/>
    <mergeCell ref="E52:F52"/>
    <mergeCell ref="G52:H52"/>
    <mergeCell ref="C48:D48"/>
    <mergeCell ref="G51:H51"/>
    <mergeCell ref="E44:F44"/>
    <mergeCell ref="G44:H44"/>
    <mergeCell ref="A46:I46"/>
    <mergeCell ref="A48:A49"/>
    <mergeCell ref="B48:B49"/>
    <mergeCell ref="E48:H48"/>
    <mergeCell ref="E49:F49"/>
    <mergeCell ref="G49:H49"/>
    <mergeCell ref="E50:F50"/>
    <mergeCell ref="G50:H50"/>
    <mergeCell ref="E51:F51"/>
    <mergeCell ref="I48:I49"/>
    <mergeCell ref="H39:I39"/>
    <mergeCell ref="A41:I41"/>
    <mergeCell ref="F32:G32"/>
    <mergeCell ref="F33:G33"/>
    <mergeCell ref="F34:G34"/>
    <mergeCell ref="D32:E32"/>
    <mergeCell ref="D33:E33"/>
    <mergeCell ref="D34:E34"/>
    <mergeCell ref="F35:G35"/>
    <mergeCell ref="F36:G36"/>
    <mergeCell ref="F37:G37"/>
    <mergeCell ref="F38:G38"/>
    <mergeCell ref="F39:G39"/>
    <mergeCell ref="D37:E37"/>
    <mergeCell ref="D35:E35"/>
    <mergeCell ref="D39:E39"/>
    <mergeCell ref="H36:I36"/>
    <mergeCell ref="D38:E38"/>
    <mergeCell ref="H32:I32"/>
    <mergeCell ref="H33:I33"/>
    <mergeCell ref="H34:I34"/>
    <mergeCell ref="H35:I35"/>
    <mergeCell ref="H38:I38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0:E30"/>
    <mergeCell ref="D31:E31"/>
    <mergeCell ref="H31:I31"/>
    <mergeCell ref="G25:H25"/>
    <mergeCell ref="G26:H26"/>
    <mergeCell ref="E26:F26"/>
    <mergeCell ref="F30:G30"/>
    <mergeCell ref="H30:I30"/>
    <mergeCell ref="A28:I28"/>
    <mergeCell ref="F31:G31"/>
    <mergeCell ref="A18:I18"/>
    <mergeCell ref="A20:I20"/>
    <mergeCell ref="A15:B15"/>
    <mergeCell ref="C15:D15"/>
    <mergeCell ref="G11:H11"/>
    <mergeCell ref="A13:F13"/>
    <mergeCell ref="G13:H13"/>
    <mergeCell ref="A14:F14"/>
    <mergeCell ref="A22:A23"/>
    <mergeCell ref="B22:B23"/>
    <mergeCell ref="A11:F11"/>
    <mergeCell ref="E15:F15"/>
    <mergeCell ref="G15:H15"/>
    <mergeCell ref="G14:H14"/>
    <mergeCell ref="G1:I1"/>
    <mergeCell ref="G2:I2"/>
    <mergeCell ref="G3:I3"/>
    <mergeCell ref="G4:I4"/>
    <mergeCell ref="A16:B16"/>
    <mergeCell ref="C16:D16"/>
    <mergeCell ref="E16:F16"/>
    <mergeCell ref="G16:H16"/>
    <mergeCell ref="A10:F10"/>
    <mergeCell ref="G10:H10"/>
    <mergeCell ref="G5:I5"/>
    <mergeCell ref="A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7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32"/>
  <sheetViews>
    <sheetView view="pageBreakPreview" zoomScaleSheetLayoutView="100" workbookViewId="0" topLeftCell="A22">
      <selection activeCell="A29" sqref="A29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9.14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61" t="s">
        <v>0</v>
      </c>
      <c r="I1" s="61"/>
      <c r="J1" s="61"/>
    </row>
    <row r="2" spans="3:10" ht="15.75" customHeight="1">
      <c r="C2" s="6"/>
      <c r="D2" s="6"/>
      <c r="E2" s="6"/>
      <c r="F2" s="6"/>
      <c r="G2" s="6"/>
      <c r="H2" s="61" t="s">
        <v>1</v>
      </c>
      <c r="I2" s="61"/>
      <c r="J2" s="61"/>
    </row>
    <row r="3" spans="3:10" ht="15.75" customHeight="1">
      <c r="C3" s="6"/>
      <c r="D3" s="6"/>
      <c r="E3" s="6"/>
      <c r="F3" s="6"/>
      <c r="G3" s="6"/>
      <c r="H3" s="61" t="s">
        <v>2</v>
      </c>
      <c r="I3" s="61"/>
      <c r="J3" s="61"/>
    </row>
    <row r="4" spans="1:10" ht="15.6">
      <c r="A4" s="1"/>
      <c r="B4" s="1"/>
      <c r="C4" s="6"/>
      <c r="D4" s="6"/>
      <c r="E4" s="6"/>
      <c r="F4" s="6"/>
      <c r="G4" s="6"/>
      <c r="H4" s="61" t="s">
        <v>11</v>
      </c>
      <c r="I4" s="61"/>
      <c r="J4" s="61"/>
    </row>
    <row r="5" spans="1:10" ht="15.6">
      <c r="A5" s="6"/>
      <c r="B5" s="6"/>
      <c r="C5" s="6"/>
      <c r="D5" s="6"/>
      <c r="E5" s="6"/>
      <c r="F5" s="6"/>
      <c r="G5" s="6"/>
      <c r="H5" s="61" t="s">
        <v>13</v>
      </c>
      <c r="I5" s="61"/>
      <c r="J5" s="61"/>
    </row>
    <row r="6" spans="1:10" ht="15.6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4">
      <c r="A7" s="67" t="s">
        <v>173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.6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3.8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65" t="s">
        <v>149</v>
      </c>
      <c r="B10" s="65"/>
      <c r="C10" s="65"/>
      <c r="D10" s="65"/>
      <c r="E10" s="65"/>
      <c r="F10" s="65"/>
      <c r="G10" s="69">
        <v>10</v>
      </c>
      <c r="H10" s="69"/>
      <c r="I10" s="69">
        <v>42814942</v>
      </c>
      <c r="J10" s="69"/>
    </row>
    <row r="11" spans="1:10" ht="34.5" customHeight="1">
      <c r="A11" s="63" t="s">
        <v>20</v>
      </c>
      <c r="B11" s="63"/>
      <c r="C11" s="63"/>
      <c r="D11" s="63"/>
      <c r="E11" s="63"/>
      <c r="F11" s="63"/>
      <c r="G11" s="62" t="s">
        <v>110</v>
      </c>
      <c r="H11" s="62"/>
      <c r="I11" s="62" t="s">
        <v>108</v>
      </c>
      <c r="J11" s="62"/>
    </row>
    <row r="12" spans="1:10" ht="18.75" customHeight="1">
      <c r="A12" s="3"/>
      <c r="B12" s="3"/>
      <c r="C12" s="3"/>
      <c r="D12" s="3"/>
      <c r="E12" s="3"/>
      <c r="F12" s="3"/>
      <c r="G12" s="38"/>
      <c r="H12" s="38"/>
      <c r="I12" s="38"/>
      <c r="J12" s="38"/>
    </row>
    <row r="13" spans="1:10" ht="18.75" customHeight="1">
      <c r="A13" s="65" t="s">
        <v>150</v>
      </c>
      <c r="B13" s="65"/>
      <c r="C13" s="65"/>
      <c r="D13" s="65"/>
      <c r="E13" s="65"/>
      <c r="F13" s="65"/>
      <c r="G13" s="69">
        <v>101</v>
      </c>
      <c r="H13" s="69"/>
      <c r="I13" s="69">
        <v>42814942</v>
      </c>
      <c r="J13" s="69"/>
    </row>
    <row r="14" spans="1:10" ht="50.4" customHeight="1">
      <c r="A14" s="63" t="s">
        <v>22</v>
      </c>
      <c r="B14" s="63"/>
      <c r="C14" s="63"/>
      <c r="D14" s="63"/>
      <c r="E14" s="63"/>
      <c r="F14" s="63"/>
      <c r="G14" s="71" t="s">
        <v>121</v>
      </c>
      <c r="H14" s="71"/>
      <c r="I14" s="62" t="s">
        <v>108</v>
      </c>
      <c r="J14" s="62"/>
    </row>
    <row r="15" spans="1:10" ht="21.75" customHeight="1">
      <c r="A15" s="69">
        <v>1014082</v>
      </c>
      <c r="B15" s="69"/>
      <c r="C15" s="69">
        <v>10</v>
      </c>
      <c r="D15" s="69"/>
      <c r="E15" s="70" t="s">
        <v>151</v>
      </c>
      <c r="F15" s="70"/>
      <c r="G15" s="69" t="s">
        <v>152</v>
      </c>
      <c r="H15" s="69"/>
      <c r="I15" s="69">
        <v>10510000000</v>
      </c>
      <c r="J15" s="69"/>
    </row>
    <row r="16" spans="1:10" ht="66.75" customHeight="1">
      <c r="A16" s="54" t="s">
        <v>123</v>
      </c>
      <c r="B16" s="54"/>
      <c r="C16" s="54" t="s">
        <v>124</v>
      </c>
      <c r="D16" s="54"/>
      <c r="E16" s="54" t="s">
        <v>125</v>
      </c>
      <c r="F16" s="54"/>
      <c r="G16" s="62" t="s">
        <v>122</v>
      </c>
      <c r="H16" s="62"/>
      <c r="I16" s="62" t="s">
        <v>109</v>
      </c>
      <c r="J16" s="62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6">
      <c r="A18" s="65" t="s">
        <v>174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6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65" t="s">
        <v>153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1.75" customHeight="1">
      <c r="A21" s="65" t="s">
        <v>154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30.75" customHeight="1">
      <c r="A22" s="65" t="s">
        <v>155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1.75" customHeight="1">
      <c r="A23" s="65" t="s">
        <v>156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26.25" customHeight="1">
      <c r="A24" s="65" t="s">
        <v>157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26.25" customHeight="1">
      <c r="A25" s="40" t="s">
        <v>158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6.25" customHeight="1">
      <c r="A26" s="40" t="s">
        <v>159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26.25" customHeight="1">
      <c r="A27" s="40" t="s">
        <v>160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26.25" customHeight="1">
      <c r="A28" s="42" t="s">
        <v>161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26.25" customHeight="1">
      <c r="A29" s="42" t="s">
        <v>175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2" ht="15.6">
      <c r="A30" s="2"/>
      <c r="B30" s="2"/>
    </row>
    <row r="32" spans="1:2" ht="15.6">
      <c r="A32" s="2"/>
      <c r="B32" s="2"/>
    </row>
  </sheetData>
  <mergeCells count="34">
    <mergeCell ref="A7:J7"/>
    <mergeCell ref="H1:J1"/>
    <mergeCell ref="H2:J2"/>
    <mergeCell ref="H3:J3"/>
    <mergeCell ref="H4:J4"/>
    <mergeCell ref="H5:J5"/>
    <mergeCell ref="A10:F10"/>
    <mergeCell ref="A11:F11"/>
    <mergeCell ref="A18:J18"/>
    <mergeCell ref="A23:J23"/>
    <mergeCell ref="A14:F14"/>
    <mergeCell ref="A20:J20"/>
    <mergeCell ref="G10:H10"/>
    <mergeCell ref="G11:H11"/>
    <mergeCell ref="I10:J10"/>
    <mergeCell ref="I11:J11"/>
    <mergeCell ref="G15:H15"/>
    <mergeCell ref="I15:J15"/>
    <mergeCell ref="A24:J24"/>
    <mergeCell ref="A21:J21"/>
    <mergeCell ref="A22:J22"/>
    <mergeCell ref="A13:F13"/>
    <mergeCell ref="A15:B15"/>
    <mergeCell ref="C15:D15"/>
    <mergeCell ref="E15:F15"/>
    <mergeCell ref="G16:H16"/>
    <mergeCell ref="I16:J16"/>
    <mergeCell ref="A16:B16"/>
    <mergeCell ref="C16:D16"/>
    <mergeCell ref="E16:F16"/>
    <mergeCell ref="G13:H13"/>
    <mergeCell ref="I13:J13"/>
    <mergeCell ref="G14:H14"/>
    <mergeCell ref="I14:J14"/>
  </mergeCells>
  <printOptions/>
  <pageMargins left="0.7086614173228347" right="0.29" top="0.37" bottom="0.33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N24"/>
  <sheetViews>
    <sheetView view="pageBreakPreview" zoomScaleSheetLayoutView="100" workbookViewId="0" topLeftCell="A13">
      <selection activeCell="N20" sqref="N20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6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10.5" customHeight="1"/>
    <row r="3" spans="1:13" ht="15.6">
      <c r="A3" s="65" t="s">
        <v>177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ht="15.6">
      <c r="N4" s="1" t="s">
        <v>18</v>
      </c>
    </row>
    <row r="5" spans="1:14" ht="15.75" customHeight="1">
      <c r="A5" s="55" t="s">
        <v>162</v>
      </c>
      <c r="B5" s="55" t="s">
        <v>4</v>
      </c>
      <c r="C5" s="55" t="s">
        <v>176</v>
      </c>
      <c r="D5" s="55"/>
      <c r="E5" s="55"/>
      <c r="F5" s="55"/>
      <c r="G5" s="55" t="s">
        <v>178</v>
      </c>
      <c r="H5" s="55"/>
      <c r="I5" s="55"/>
      <c r="J5" s="55"/>
      <c r="K5" s="55" t="s">
        <v>179</v>
      </c>
      <c r="L5" s="55"/>
      <c r="M5" s="55"/>
      <c r="N5" s="55"/>
    </row>
    <row r="6" spans="1:14" ht="54.75" customHeight="1">
      <c r="A6" s="55"/>
      <c r="B6" s="55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6.8">
      <c r="A8" s="14"/>
      <c r="B8" s="15" t="s">
        <v>27</v>
      </c>
      <c r="C8" s="14">
        <v>175863</v>
      </c>
      <c r="D8" s="14" t="s">
        <v>28</v>
      </c>
      <c r="E8" s="14" t="s">
        <v>28</v>
      </c>
      <c r="F8" s="14">
        <f>+C8</f>
        <v>175863</v>
      </c>
      <c r="G8" s="14">
        <v>179800</v>
      </c>
      <c r="H8" s="14" t="s">
        <v>28</v>
      </c>
      <c r="I8" s="14" t="s">
        <v>28</v>
      </c>
      <c r="J8" s="14">
        <f>+G8</f>
        <v>179800</v>
      </c>
      <c r="K8" s="14">
        <v>200000</v>
      </c>
      <c r="L8" s="14" t="s">
        <v>28</v>
      </c>
      <c r="M8" s="14" t="s">
        <v>28</v>
      </c>
      <c r="N8" s="14">
        <f>+K8</f>
        <v>200000</v>
      </c>
    </row>
    <row r="9" spans="1:14" ht="109.2">
      <c r="A9" s="14"/>
      <c r="B9" s="15" t="s">
        <v>30</v>
      </c>
      <c r="C9" s="14" t="s">
        <v>28</v>
      </c>
      <c r="D9" s="14"/>
      <c r="E9" s="14"/>
      <c r="F9" s="14">
        <f>+D9</f>
        <v>0</v>
      </c>
      <c r="G9" s="14" t="s">
        <v>28</v>
      </c>
      <c r="H9" s="14"/>
      <c r="I9" s="14"/>
      <c r="J9" s="50">
        <f>+H9</f>
        <v>0</v>
      </c>
      <c r="K9" s="14" t="s">
        <v>28</v>
      </c>
      <c r="L9" s="14"/>
      <c r="M9" s="14"/>
      <c r="N9" s="14">
        <f>+L9</f>
        <v>0</v>
      </c>
    </row>
    <row r="10" spans="1:14" ht="78">
      <c r="A10" s="14"/>
      <c r="B10" s="15" t="s">
        <v>31</v>
      </c>
      <c r="C10" s="14" t="s">
        <v>28</v>
      </c>
      <c r="D10" s="14"/>
      <c r="E10" s="14"/>
      <c r="F10" s="14"/>
      <c r="G10" s="14" t="s">
        <v>28</v>
      </c>
      <c r="H10" s="14"/>
      <c r="I10" s="14"/>
      <c r="J10" s="50" t="str">
        <f aca="true" t="shared" si="0" ref="J9:J12">+G10</f>
        <v>Х</v>
      </c>
      <c r="K10" s="14" t="s">
        <v>28</v>
      </c>
      <c r="L10" s="14"/>
      <c r="M10" s="14"/>
      <c r="N10" s="14"/>
    </row>
    <row r="11" spans="1:14" ht="46.8">
      <c r="A11" s="14"/>
      <c r="B11" s="15" t="s">
        <v>29</v>
      </c>
      <c r="C11" s="14" t="s">
        <v>28</v>
      </c>
      <c r="D11" s="14"/>
      <c r="E11" s="14"/>
      <c r="F11" s="14"/>
      <c r="G11" s="14" t="s">
        <v>28</v>
      </c>
      <c r="H11" s="14"/>
      <c r="I11" s="14"/>
      <c r="J11" s="50" t="str">
        <f t="shared" si="0"/>
        <v>Х</v>
      </c>
      <c r="K11" s="14" t="s">
        <v>28</v>
      </c>
      <c r="L11" s="14"/>
      <c r="M11" s="14"/>
      <c r="N11" s="14"/>
    </row>
    <row r="12" spans="1:14" ht="15.6">
      <c r="A12" s="14"/>
      <c r="B12" s="14" t="s">
        <v>16</v>
      </c>
      <c r="C12" s="14">
        <f>+C8</f>
        <v>175863</v>
      </c>
      <c r="D12" s="14"/>
      <c r="E12" s="14"/>
      <c r="F12" s="14">
        <f>SUM(F8:F11)</f>
        <v>175863</v>
      </c>
      <c r="G12" s="14">
        <f>+G8</f>
        <v>179800</v>
      </c>
      <c r="H12" s="14"/>
      <c r="I12" s="14"/>
      <c r="J12" s="50">
        <f>SUM(J8:J11)</f>
        <v>179800</v>
      </c>
      <c r="K12" s="14">
        <f>+K8</f>
        <v>200000</v>
      </c>
      <c r="L12" s="14">
        <f>+L9+L10</f>
        <v>0</v>
      </c>
      <c r="M12" s="14"/>
      <c r="N12" s="14">
        <f>SUM(N8:N11)</f>
        <v>200000</v>
      </c>
    </row>
    <row r="14" spans="1:13" ht="15.6">
      <c r="A14" s="65" t="s">
        <v>180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ht="15.6">
      <c r="N15" s="1" t="s">
        <v>18</v>
      </c>
    </row>
    <row r="16" spans="1:14" ht="15" customHeight="1">
      <c r="A16" s="55" t="s">
        <v>23</v>
      </c>
      <c r="B16" s="55" t="s">
        <v>4</v>
      </c>
      <c r="C16" s="100" t="s">
        <v>133</v>
      </c>
      <c r="D16" s="77"/>
      <c r="E16" s="77"/>
      <c r="F16" s="77"/>
      <c r="G16" s="77"/>
      <c r="H16" s="77"/>
      <c r="I16" s="101" t="s">
        <v>181</v>
      </c>
      <c r="J16" s="75"/>
      <c r="K16" s="75"/>
      <c r="L16" s="75"/>
      <c r="M16" s="75"/>
      <c r="N16" s="76"/>
    </row>
    <row r="17" spans="1:14" ht="15" customHeight="1">
      <c r="A17" s="55"/>
      <c r="B17" s="55"/>
      <c r="C17" s="73" t="s">
        <v>24</v>
      </c>
      <c r="D17" s="73"/>
      <c r="E17" s="73" t="s">
        <v>25</v>
      </c>
      <c r="F17" s="73"/>
      <c r="G17" s="73" t="s">
        <v>26</v>
      </c>
      <c r="H17" s="73" t="s">
        <v>33</v>
      </c>
      <c r="I17" s="73" t="s">
        <v>24</v>
      </c>
      <c r="J17" s="73"/>
      <c r="K17" s="73" t="s">
        <v>25</v>
      </c>
      <c r="L17" s="73"/>
      <c r="M17" s="73" t="s">
        <v>26</v>
      </c>
      <c r="N17" s="73" t="s">
        <v>34</v>
      </c>
    </row>
    <row r="18" spans="1:14" ht="31.5" customHeight="1">
      <c r="A18" s="55"/>
      <c r="B18" s="55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5.6">
      <c r="A19" s="14">
        <v>1</v>
      </c>
      <c r="B19" s="14">
        <v>2</v>
      </c>
      <c r="C19" s="77">
        <v>3</v>
      </c>
      <c r="D19" s="77"/>
      <c r="E19" s="77">
        <v>4</v>
      </c>
      <c r="F19" s="77"/>
      <c r="G19" s="19">
        <v>5</v>
      </c>
      <c r="H19" s="19">
        <v>6</v>
      </c>
      <c r="I19" s="77">
        <v>7</v>
      </c>
      <c r="J19" s="77"/>
      <c r="K19" s="77">
        <v>8</v>
      </c>
      <c r="L19" s="77"/>
      <c r="M19" s="19">
        <v>9</v>
      </c>
      <c r="N19" s="19">
        <v>10</v>
      </c>
    </row>
    <row r="20" spans="1:14" ht="46.8">
      <c r="A20" s="14"/>
      <c r="B20" s="15" t="s">
        <v>27</v>
      </c>
      <c r="C20" s="60">
        <v>200000</v>
      </c>
      <c r="D20" s="60"/>
      <c r="E20" s="60" t="s">
        <v>28</v>
      </c>
      <c r="F20" s="60"/>
      <c r="G20" s="20" t="s">
        <v>28</v>
      </c>
      <c r="H20" s="20">
        <f>+C20</f>
        <v>200000</v>
      </c>
      <c r="I20" s="60">
        <v>200000</v>
      </c>
      <c r="J20" s="60"/>
      <c r="K20" s="60" t="s">
        <v>28</v>
      </c>
      <c r="L20" s="60"/>
      <c r="M20" s="20" t="s">
        <v>28</v>
      </c>
      <c r="N20" s="20">
        <f>+I20</f>
        <v>200000</v>
      </c>
    </row>
    <row r="21" spans="1:14" ht="109.2">
      <c r="A21" s="14"/>
      <c r="B21" s="15" t="s">
        <v>30</v>
      </c>
      <c r="C21" s="60" t="s">
        <v>28</v>
      </c>
      <c r="D21" s="60"/>
      <c r="E21" s="60"/>
      <c r="F21" s="60"/>
      <c r="G21" s="20"/>
      <c r="H21" s="20">
        <f>+E21</f>
        <v>0</v>
      </c>
      <c r="I21" s="60" t="s">
        <v>28</v>
      </c>
      <c r="J21" s="60"/>
      <c r="K21" s="60"/>
      <c r="L21" s="60"/>
      <c r="M21" s="20"/>
      <c r="N21" s="51" t="str">
        <f aca="true" t="shared" si="1" ref="N21:N24">+I21</f>
        <v>Х</v>
      </c>
    </row>
    <row r="22" spans="1:14" ht="78">
      <c r="A22" s="14"/>
      <c r="B22" s="15" t="s">
        <v>31</v>
      </c>
      <c r="C22" s="60" t="s">
        <v>28</v>
      </c>
      <c r="D22" s="60"/>
      <c r="E22" s="60"/>
      <c r="F22" s="60"/>
      <c r="G22" s="20"/>
      <c r="H22" s="20"/>
      <c r="I22" s="60" t="s">
        <v>28</v>
      </c>
      <c r="J22" s="60"/>
      <c r="K22" s="60"/>
      <c r="L22" s="60"/>
      <c r="M22" s="20"/>
      <c r="N22" s="51" t="str">
        <f t="shared" si="1"/>
        <v>Х</v>
      </c>
    </row>
    <row r="23" spans="1:14" ht="46.8">
      <c r="A23" s="14"/>
      <c r="B23" s="15" t="s">
        <v>29</v>
      </c>
      <c r="C23" s="60" t="s">
        <v>28</v>
      </c>
      <c r="D23" s="60"/>
      <c r="E23" s="60"/>
      <c r="F23" s="60"/>
      <c r="G23" s="20"/>
      <c r="H23" s="20"/>
      <c r="I23" s="60" t="s">
        <v>28</v>
      </c>
      <c r="J23" s="60"/>
      <c r="K23" s="60"/>
      <c r="L23" s="60"/>
      <c r="M23" s="20"/>
      <c r="N23" s="51" t="str">
        <f t="shared" si="1"/>
        <v>Х</v>
      </c>
    </row>
    <row r="24" spans="1:14" ht="15.6">
      <c r="A24" s="14"/>
      <c r="B24" s="14" t="s">
        <v>16</v>
      </c>
      <c r="C24" s="102">
        <f>+C20</f>
        <v>200000</v>
      </c>
      <c r="D24" s="102"/>
      <c r="E24" s="103"/>
      <c r="F24" s="103"/>
      <c r="G24" s="104"/>
      <c r="H24" s="104">
        <f>SUM(H20:H23)</f>
        <v>200000</v>
      </c>
      <c r="I24" s="102">
        <f>+I20</f>
        <v>200000</v>
      </c>
      <c r="J24" s="102"/>
      <c r="K24" s="102"/>
      <c r="L24" s="102"/>
      <c r="M24" s="105"/>
      <c r="N24" s="51">
        <f t="shared" si="1"/>
        <v>200000</v>
      </c>
    </row>
  </sheetData>
  <mergeCells count="45">
    <mergeCell ref="A3:M3"/>
    <mergeCell ref="A1:I1"/>
    <mergeCell ref="J1:M1"/>
    <mergeCell ref="C5:F5"/>
    <mergeCell ref="G5:J5"/>
    <mergeCell ref="A5:A6"/>
    <mergeCell ref="B5:B6"/>
    <mergeCell ref="K19:L19"/>
    <mergeCell ref="H17:H18"/>
    <mergeCell ref="G17:G18"/>
    <mergeCell ref="C20:D20"/>
    <mergeCell ref="A16:A18"/>
    <mergeCell ref="B16:B18"/>
    <mergeCell ref="C16:H16"/>
    <mergeCell ref="E19:F19"/>
    <mergeCell ref="C17:D18"/>
    <mergeCell ref="E21:F21"/>
    <mergeCell ref="C21:D21"/>
    <mergeCell ref="C22:D22"/>
    <mergeCell ref="C23:D23"/>
    <mergeCell ref="I19:J19"/>
    <mergeCell ref="I21:J21"/>
    <mergeCell ref="I22:J22"/>
    <mergeCell ref="I23:J23"/>
    <mergeCell ref="C24:D24"/>
    <mergeCell ref="K5:N5"/>
    <mergeCell ref="N17:N18"/>
    <mergeCell ref="K17:L18"/>
    <mergeCell ref="I17:J18"/>
    <mergeCell ref="I16:N16"/>
    <mergeCell ref="A14:M14"/>
    <mergeCell ref="M17:M18"/>
    <mergeCell ref="K24:L24"/>
    <mergeCell ref="I20:J20"/>
    <mergeCell ref="C19:D19"/>
    <mergeCell ref="E17:F18"/>
    <mergeCell ref="E20:F20"/>
    <mergeCell ref="E22:F22"/>
    <mergeCell ref="E23:F23"/>
    <mergeCell ref="E24:F24"/>
    <mergeCell ref="I24:J24"/>
    <mergeCell ref="K20:L20"/>
    <mergeCell ref="K21:L21"/>
    <mergeCell ref="K22:L22"/>
    <mergeCell ref="K23:L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N47"/>
  <sheetViews>
    <sheetView view="pageBreakPreview" zoomScaleSheetLayoutView="100" workbookViewId="0" topLeftCell="A22">
      <selection activeCell="I39" sqref="I39:N3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6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10.5" customHeight="1"/>
    <row r="3" spans="1:13" ht="15.6">
      <c r="A3" s="65" t="s">
        <v>185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ht="15.6">
      <c r="N4" s="1" t="s">
        <v>18</v>
      </c>
    </row>
    <row r="5" spans="1:14" ht="15.75" customHeight="1">
      <c r="A5" s="55" t="s">
        <v>37</v>
      </c>
      <c r="B5" s="55" t="s">
        <v>4</v>
      </c>
      <c r="C5" s="55" t="s">
        <v>182</v>
      </c>
      <c r="D5" s="55"/>
      <c r="E5" s="55"/>
      <c r="F5" s="55"/>
      <c r="G5" s="55" t="s">
        <v>178</v>
      </c>
      <c r="H5" s="55"/>
      <c r="I5" s="55"/>
      <c r="J5" s="55"/>
      <c r="K5" s="55" t="s">
        <v>179</v>
      </c>
      <c r="L5" s="55"/>
      <c r="M5" s="55"/>
      <c r="N5" s="55"/>
    </row>
    <row r="6" spans="1:14" ht="69.75" customHeight="1">
      <c r="A6" s="55"/>
      <c r="B6" s="55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26.4">
      <c r="A8" s="14">
        <v>2282</v>
      </c>
      <c r="B8" s="44" t="s">
        <v>152</v>
      </c>
      <c r="C8" s="14">
        <v>175863</v>
      </c>
      <c r="D8" s="14"/>
      <c r="E8" s="14"/>
      <c r="F8" s="14">
        <f>+C8+D8</f>
        <v>175863</v>
      </c>
      <c r="G8" s="14">
        <v>179800</v>
      </c>
      <c r="H8" s="14"/>
      <c r="I8" s="14"/>
      <c r="J8" s="14">
        <f>+G8+H8</f>
        <v>179800</v>
      </c>
      <c r="K8" s="14">
        <v>200000</v>
      </c>
      <c r="L8" s="14"/>
      <c r="M8" s="14"/>
      <c r="N8" s="14">
        <f>+K8+L8</f>
        <v>200000</v>
      </c>
    </row>
    <row r="9" spans="1:14" ht="15.6">
      <c r="A9" s="14"/>
      <c r="B9" s="15"/>
      <c r="C9" s="14"/>
      <c r="D9" s="14"/>
      <c r="E9" s="14"/>
      <c r="F9" s="50">
        <f aca="true" t="shared" si="0" ref="F9:F12">+C9+D9</f>
        <v>0</v>
      </c>
      <c r="G9" s="14"/>
      <c r="H9" s="14"/>
      <c r="I9" s="14"/>
      <c r="J9" s="14"/>
      <c r="K9" s="14"/>
      <c r="L9" s="14"/>
      <c r="M9" s="14"/>
      <c r="N9" s="14"/>
    </row>
    <row r="10" spans="1:14" ht="15.6">
      <c r="A10" s="14"/>
      <c r="B10" s="15"/>
      <c r="C10" s="14"/>
      <c r="D10" s="14"/>
      <c r="E10" s="14"/>
      <c r="F10" s="50">
        <f t="shared" si="0"/>
        <v>0</v>
      </c>
      <c r="G10" s="14"/>
      <c r="H10" s="14"/>
      <c r="I10" s="14"/>
      <c r="J10" s="14"/>
      <c r="K10" s="14"/>
      <c r="L10" s="14"/>
      <c r="M10" s="14"/>
      <c r="N10" s="14"/>
    </row>
    <row r="11" spans="1:14" ht="15.6">
      <c r="A11" s="14"/>
      <c r="B11" s="15"/>
      <c r="C11" s="14"/>
      <c r="D11" s="14"/>
      <c r="E11" s="14"/>
      <c r="F11" s="50">
        <f t="shared" si="0"/>
        <v>0</v>
      </c>
      <c r="G11" s="14"/>
      <c r="H11" s="14"/>
      <c r="I11" s="14"/>
      <c r="J11" s="14"/>
      <c r="K11" s="14"/>
      <c r="L11" s="14"/>
      <c r="M11" s="14"/>
      <c r="N11" s="14"/>
    </row>
    <row r="12" spans="1:14" ht="15.6">
      <c r="A12" s="14"/>
      <c r="B12" s="14" t="s">
        <v>16</v>
      </c>
      <c r="C12" s="14">
        <f>SUM(C8:C11)</f>
        <v>175863</v>
      </c>
      <c r="D12" s="50">
        <f aca="true" t="shared" si="1" ref="D12:N12">SUM(D8:D11)</f>
        <v>0</v>
      </c>
      <c r="E12" s="50">
        <f t="shared" si="1"/>
        <v>0</v>
      </c>
      <c r="F12" s="50">
        <f t="shared" si="1"/>
        <v>175863</v>
      </c>
      <c r="G12" s="50">
        <f t="shared" si="1"/>
        <v>179800</v>
      </c>
      <c r="H12" s="50">
        <f t="shared" si="1"/>
        <v>0</v>
      </c>
      <c r="I12" s="50">
        <f t="shared" si="1"/>
        <v>0</v>
      </c>
      <c r="J12" s="50">
        <f t="shared" si="1"/>
        <v>179800</v>
      </c>
      <c r="K12" s="50">
        <f t="shared" si="1"/>
        <v>200000</v>
      </c>
      <c r="L12" s="50">
        <f t="shared" si="1"/>
        <v>0</v>
      </c>
      <c r="M12" s="50">
        <f t="shared" si="1"/>
        <v>0</v>
      </c>
      <c r="N12" s="50">
        <f t="shared" si="1"/>
        <v>200000</v>
      </c>
    </row>
    <row r="14" spans="1:13" ht="15.6">
      <c r="A14" s="65" t="s">
        <v>186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4" ht="15.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" t="s">
        <v>18</v>
      </c>
    </row>
    <row r="16" spans="1:14" ht="15.6">
      <c r="A16" s="55" t="s">
        <v>38</v>
      </c>
      <c r="B16" s="55" t="s">
        <v>4</v>
      </c>
      <c r="C16" s="55" t="s">
        <v>182</v>
      </c>
      <c r="D16" s="55"/>
      <c r="E16" s="55"/>
      <c r="F16" s="55"/>
      <c r="G16" s="55" t="s">
        <v>187</v>
      </c>
      <c r="H16" s="55"/>
      <c r="I16" s="55"/>
      <c r="J16" s="55"/>
      <c r="K16" s="55" t="s">
        <v>179</v>
      </c>
      <c r="L16" s="55"/>
      <c r="M16" s="55"/>
      <c r="N16" s="55"/>
    </row>
    <row r="17" spans="1:14" ht="69.75" customHeight="1">
      <c r="A17" s="55"/>
      <c r="B17" s="55"/>
      <c r="C17" s="14" t="s">
        <v>24</v>
      </c>
      <c r="D17" s="14" t="s">
        <v>25</v>
      </c>
      <c r="E17" s="14" t="s">
        <v>26</v>
      </c>
      <c r="F17" s="16" t="s">
        <v>33</v>
      </c>
      <c r="G17" s="14" t="s">
        <v>24</v>
      </c>
      <c r="H17" s="14" t="s">
        <v>25</v>
      </c>
      <c r="I17" s="14" t="s">
        <v>26</v>
      </c>
      <c r="J17" s="14" t="s">
        <v>32</v>
      </c>
      <c r="K17" s="14" t="s">
        <v>24</v>
      </c>
      <c r="L17" s="14" t="s">
        <v>25</v>
      </c>
      <c r="M17" s="14" t="s">
        <v>26</v>
      </c>
      <c r="N17" s="14" t="s">
        <v>35</v>
      </c>
    </row>
    <row r="18" spans="1:14" ht="15" customHeight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</row>
    <row r="19" spans="1:14" ht="15.6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6">
      <c r="A20" s="14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6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6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6">
      <c r="A23" s="14"/>
      <c r="B23" s="14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6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.75" customHeight="1">
      <c r="A25" s="65" t="s">
        <v>188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9"/>
    </row>
    <row r="26" ht="15.6">
      <c r="N26" s="1" t="s">
        <v>18</v>
      </c>
    </row>
    <row r="27" spans="1:14" ht="15.6">
      <c r="A27" s="55" t="s">
        <v>37</v>
      </c>
      <c r="B27" s="55" t="s">
        <v>4</v>
      </c>
      <c r="C27" s="100" t="s">
        <v>133</v>
      </c>
      <c r="D27" s="77"/>
      <c r="E27" s="77"/>
      <c r="F27" s="77"/>
      <c r="G27" s="77"/>
      <c r="H27" s="77"/>
      <c r="I27" s="101" t="s">
        <v>181</v>
      </c>
      <c r="J27" s="75"/>
      <c r="K27" s="75"/>
      <c r="L27" s="75"/>
      <c r="M27" s="75"/>
      <c r="N27" s="76"/>
    </row>
    <row r="28" spans="1:14" ht="15">
      <c r="A28" s="55"/>
      <c r="B28" s="55"/>
      <c r="C28" s="73" t="s">
        <v>24</v>
      </c>
      <c r="D28" s="73"/>
      <c r="E28" s="73" t="s">
        <v>25</v>
      </c>
      <c r="F28" s="73"/>
      <c r="G28" s="73" t="s">
        <v>26</v>
      </c>
      <c r="H28" s="73" t="s">
        <v>33</v>
      </c>
      <c r="I28" s="73" t="s">
        <v>24</v>
      </c>
      <c r="J28" s="73"/>
      <c r="K28" s="73" t="s">
        <v>25</v>
      </c>
      <c r="L28" s="73"/>
      <c r="M28" s="73" t="s">
        <v>26</v>
      </c>
      <c r="N28" s="73" t="s">
        <v>34</v>
      </c>
    </row>
    <row r="29" spans="1:14" ht="55.5" customHeight="1">
      <c r="A29" s="55"/>
      <c r="B29" s="5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5.6">
      <c r="A30" s="14">
        <v>1</v>
      </c>
      <c r="B30" s="14">
        <v>2</v>
      </c>
      <c r="C30" s="77">
        <v>3</v>
      </c>
      <c r="D30" s="77"/>
      <c r="E30" s="77">
        <v>4</v>
      </c>
      <c r="F30" s="77"/>
      <c r="G30" s="19">
        <v>5</v>
      </c>
      <c r="H30" s="19">
        <v>6</v>
      </c>
      <c r="I30" s="77">
        <v>7</v>
      </c>
      <c r="J30" s="77"/>
      <c r="K30" s="77">
        <v>8</v>
      </c>
      <c r="L30" s="77"/>
      <c r="M30" s="19">
        <v>9</v>
      </c>
      <c r="N30" s="19">
        <v>10</v>
      </c>
    </row>
    <row r="31" spans="1:14" ht="26.4">
      <c r="A31" s="41">
        <v>2282</v>
      </c>
      <c r="B31" s="44" t="s">
        <v>152</v>
      </c>
      <c r="C31" s="60">
        <v>200000</v>
      </c>
      <c r="D31" s="60"/>
      <c r="E31" s="60"/>
      <c r="F31" s="60"/>
      <c r="G31" s="20"/>
      <c r="H31" s="20">
        <f>+C31+E31</f>
        <v>200000</v>
      </c>
      <c r="I31" s="60">
        <v>200000</v>
      </c>
      <c r="J31" s="60"/>
      <c r="K31" s="60"/>
      <c r="L31" s="60"/>
      <c r="M31" s="20"/>
      <c r="N31" s="20">
        <f>+I31+K31</f>
        <v>200000</v>
      </c>
    </row>
    <row r="32" spans="1:14" ht="15.6">
      <c r="A32" s="14"/>
      <c r="B32" s="15"/>
      <c r="C32" s="60"/>
      <c r="D32" s="60"/>
      <c r="E32" s="60"/>
      <c r="F32" s="60"/>
      <c r="G32" s="20"/>
      <c r="H32" s="51">
        <f aca="true" t="shared" si="2" ref="H32:H35">+C32+E32</f>
        <v>0</v>
      </c>
      <c r="I32" s="60"/>
      <c r="J32" s="60"/>
      <c r="K32" s="60"/>
      <c r="L32" s="60"/>
      <c r="M32" s="20"/>
      <c r="N32" s="51">
        <f aca="true" t="shared" si="3" ref="N32:N35">+I32+K32</f>
        <v>0</v>
      </c>
    </row>
    <row r="33" spans="1:14" ht="15.6">
      <c r="A33" s="14"/>
      <c r="B33" s="15"/>
      <c r="C33" s="60"/>
      <c r="D33" s="60"/>
      <c r="E33" s="60"/>
      <c r="F33" s="60"/>
      <c r="G33" s="20"/>
      <c r="H33" s="51">
        <f t="shared" si="2"/>
        <v>0</v>
      </c>
      <c r="I33" s="60"/>
      <c r="J33" s="60"/>
      <c r="K33" s="60"/>
      <c r="L33" s="60"/>
      <c r="M33" s="20"/>
      <c r="N33" s="51">
        <f t="shared" si="3"/>
        <v>0</v>
      </c>
    </row>
    <row r="34" spans="1:14" ht="15.6">
      <c r="A34" s="14"/>
      <c r="B34" s="15"/>
      <c r="C34" s="60"/>
      <c r="D34" s="60"/>
      <c r="E34" s="60"/>
      <c r="F34" s="60"/>
      <c r="G34" s="20"/>
      <c r="H34" s="51">
        <f t="shared" si="2"/>
        <v>0</v>
      </c>
      <c r="I34" s="60"/>
      <c r="J34" s="60"/>
      <c r="K34" s="60"/>
      <c r="L34" s="60"/>
      <c r="M34" s="20"/>
      <c r="N34" s="51">
        <f t="shared" si="3"/>
        <v>0</v>
      </c>
    </row>
    <row r="35" spans="1:14" ht="15.6">
      <c r="A35" s="14"/>
      <c r="B35" s="14" t="s">
        <v>16</v>
      </c>
      <c r="C35" s="102">
        <f>SUM(C31:C34)</f>
        <v>200000</v>
      </c>
      <c r="D35" s="102"/>
      <c r="E35" s="102"/>
      <c r="F35" s="102"/>
      <c r="G35" s="105"/>
      <c r="H35" s="104">
        <f t="shared" si="2"/>
        <v>200000</v>
      </c>
      <c r="I35" s="102">
        <f>SUM(I31:I34)</f>
        <v>200000</v>
      </c>
      <c r="J35" s="102"/>
      <c r="K35" s="102"/>
      <c r="L35" s="102"/>
      <c r="M35" s="105"/>
      <c r="N35" s="104">
        <f t="shared" si="3"/>
        <v>200000</v>
      </c>
    </row>
    <row r="37" spans="1:14" ht="15.75" customHeight="1">
      <c r="A37" s="65" t="s">
        <v>189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9"/>
    </row>
    <row r="38" ht="15.6">
      <c r="N38" s="1" t="s">
        <v>18</v>
      </c>
    </row>
    <row r="39" spans="1:14" ht="15.6">
      <c r="A39" s="55" t="s">
        <v>38</v>
      </c>
      <c r="B39" s="55" t="s">
        <v>4</v>
      </c>
      <c r="C39" s="100" t="s">
        <v>133</v>
      </c>
      <c r="D39" s="77"/>
      <c r="E39" s="77"/>
      <c r="F39" s="77"/>
      <c r="G39" s="77"/>
      <c r="H39" s="77"/>
      <c r="I39" s="101" t="s">
        <v>181</v>
      </c>
      <c r="J39" s="75"/>
      <c r="K39" s="75"/>
      <c r="L39" s="75"/>
      <c r="M39" s="75"/>
      <c r="N39" s="76"/>
    </row>
    <row r="40" spans="1:14" ht="15">
      <c r="A40" s="55"/>
      <c r="B40" s="55"/>
      <c r="C40" s="73" t="s">
        <v>24</v>
      </c>
      <c r="D40" s="73"/>
      <c r="E40" s="73" t="s">
        <v>25</v>
      </c>
      <c r="F40" s="73"/>
      <c r="G40" s="73" t="s">
        <v>26</v>
      </c>
      <c r="H40" s="73" t="s">
        <v>33</v>
      </c>
      <c r="I40" s="73" t="s">
        <v>24</v>
      </c>
      <c r="J40" s="73"/>
      <c r="K40" s="73" t="s">
        <v>25</v>
      </c>
      <c r="L40" s="73"/>
      <c r="M40" s="73" t="s">
        <v>26</v>
      </c>
      <c r="N40" s="73" t="s">
        <v>34</v>
      </c>
    </row>
    <row r="41" spans="1:14" ht="55.5" customHeight="1">
      <c r="A41" s="55"/>
      <c r="B41" s="55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5.6">
      <c r="A42" s="14">
        <v>1</v>
      </c>
      <c r="B42" s="14">
        <v>2</v>
      </c>
      <c r="C42" s="77">
        <v>3</v>
      </c>
      <c r="D42" s="77"/>
      <c r="E42" s="77">
        <v>4</v>
      </c>
      <c r="F42" s="77"/>
      <c r="G42" s="19">
        <v>5</v>
      </c>
      <c r="H42" s="19">
        <v>6</v>
      </c>
      <c r="I42" s="77">
        <v>7</v>
      </c>
      <c r="J42" s="77"/>
      <c r="K42" s="77">
        <v>8</v>
      </c>
      <c r="L42" s="77"/>
      <c r="M42" s="19">
        <v>9</v>
      </c>
      <c r="N42" s="19">
        <v>10</v>
      </c>
    </row>
    <row r="43" spans="1:14" ht="15.6">
      <c r="A43" s="14"/>
      <c r="B43" s="15"/>
      <c r="C43" s="60"/>
      <c r="D43" s="60"/>
      <c r="E43" s="60"/>
      <c r="F43" s="60"/>
      <c r="G43" s="20"/>
      <c r="H43" s="20"/>
      <c r="I43" s="60"/>
      <c r="J43" s="60"/>
      <c r="K43" s="60"/>
      <c r="L43" s="60"/>
      <c r="M43" s="20"/>
      <c r="N43" s="20"/>
    </row>
    <row r="44" spans="1:14" ht="15.6">
      <c r="A44" s="14"/>
      <c r="B44" s="15"/>
      <c r="C44" s="60"/>
      <c r="D44" s="60"/>
      <c r="E44" s="60"/>
      <c r="F44" s="60"/>
      <c r="G44" s="20"/>
      <c r="H44" s="20"/>
      <c r="I44" s="60"/>
      <c r="J44" s="60"/>
      <c r="K44" s="60"/>
      <c r="L44" s="60"/>
      <c r="M44" s="20"/>
      <c r="N44" s="20"/>
    </row>
    <row r="45" spans="1:14" ht="15.6">
      <c r="A45" s="14"/>
      <c r="B45" s="15"/>
      <c r="C45" s="60"/>
      <c r="D45" s="60"/>
      <c r="E45" s="60"/>
      <c r="F45" s="60"/>
      <c r="G45" s="20"/>
      <c r="H45" s="20"/>
      <c r="I45" s="60"/>
      <c r="J45" s="60"/>
      <c r="K45" s="60"/>
      <c r="L45" s="60"/>
      <c r="M45" s="20"/>
      <c r="N45" s="20"/>
    </row>
    <row r="46" spans="1:14" ht="15.6">
      <c r="A46" s="14"/>
      <c r="B46" s="15"/>
      <c r="C46" s="60"/>
      <c r="D46" s="60"/>
      <c r="E46" s="60"/>
      <c r="F46" s="60"/>
      <c r="G46" s="20"/>
      <c r="H46" s="20"/>
      <c r="I46" s="60"/>
      <c r="J46" s="60"/>
      <c r="K46" s="60"/>
      <c r="L46" s="60"/>
      <c r="M46" s="20"/>
      <c r="N46" s="20"/>
    </row>
    <row r="47" spans="1:14" ht="15.6">
      <c r="A47" s="14"/>
      <c r="B47" s="14" t="s">
        <v>16</v>
      </c>
      <c r="C47" s="72"/>
      <c r="D47" s="72"/>
      <c r="E47" s="72"/>
      <c r="F47" s="72"/>
      <c r="G47" s="17"/>
      <c r="H47" s="17"/>
      <c r="I47" s="72"/>
      <c r="J47" s="72"/>
      <c r="K47" s="72"/>
      <c r="L47" s="72"/>
      <c r="M47" s="17"/>
      <c r="N47" s="17"/>
    </row>
  </sheetData>
  <mergeCells count="88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A16:A17"/>
    <mergeCell ref="B16:B17"/>
    <mergeCell ref="C16:F16"/>
    <mergeCell ref="G16:J16"/>
    <mergeCell ref="K16:N16"/>
    <mergeCell ref="K28:L29"/>
    <mergeCell ref="I30:J30"/>
    <mergeCell ref="K30:L30"/>
    <mergeCell ref="K31:L31"/>
    <mergeCell ref="N28:N29"/>
    <mergeCell ref="A25:M25"/>
    <mergeCell ref="M28:M29"/>
    <mergeCell ref="C31:D31"/>
    <mergeCell ref="E31:F31"/>
    <mergeCell ref="I31:J31"/>
    <mergeCell ref="C30:D30"/>
    <mergeCell ref="E30:F30"/>
    <mergeCell ref="K35:L35"/>
    <mergeCell ref="C32:D32"/>
    <mergeCell ref="E32:F32"/>
    <mergeCell ref="I32:J32"/>
    <mergeCell ref="K32:L32"/>
    <mergeCell ref="K34:L34"/>
    <mergeCell ref="C35:D35"/>
    <mergeCell ref="C33:D33"/>
    <mergeCell ref="E33:F33"/>
    <mergeCell ref="I33:J33"/>
    <mergeCell ref="K33:L33"/>
    <mergeCell ref="C34:D34"/>
    <mergeCell ref="E34:F34"/>
    <mergeCell ref="I34:J34"/>
    <mergeCell ref="I40:J41"/>
    <mergeCell ref="E35:F35"/>
    <mergeCell ref="I35:J35"/>
    <mergeCell ref="K42:L42"/>
    <mergeCell ref="A37:M37"/>
    <mergeCell ref="A39:A41"/>
    <mergeCell ref="B39:B41"/>
    <mergeCell ref="C39:H39"/>
    <mergeCell ref="I39:N39"/>
    <mergeCell ref="C40:D41"/>
    <mergeCell ref="E40:F41"/>
    <mergeCell ref="G40:G41"/>
    <mergeCell ref="H40:H41"/>
    <mergeCell ref="K40:L41"/>
    <mergeCell ref="M40:M41"/>
    <mergeCell ref="N40:N41"/>
    <mergeCell ref="C43:D43"/>
    <mergeCell ref="E43:F43"/>
    <mergeCell ref="I43:J43"/>
    <mergeCell ref="K43:L43"/>
    <mergeCell ref="C42:D42"/>
    <mergeCell ref="E42:F42"/>
    <mergeCell ref="I42:J42"/>
    <mergeCell ref="C45:D45"/>
    <mergeCell ref="E45:F45"/>
    <mergeCell ref="I45:J45"/>
    <mergeCell ref="K45:L45"/>
    <mergeCell ref="C44:D44"/>
    <mergeCell ref="E44:F44"/>
    <mergeCell ref="I44:J44"/>
    <mergeCell ref="K44:L44"/>
    <mergeCell ref="C47:D47"/>
    <mergeCell ref="E47:F47"/>
    <mergeCell ref="I47:J47"/>
    <mergeCell ref="K47:L47"/>
    <mergeCell ref="C46:D46"/>
    <mergeCell ref="E46:F46"/>
    <mergeCell ref="I46:J46"/>
    <mergeCell ref="K46:L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N25"/>
  <sheetViews>
    <sheetView view="pageBreakPreview" zoomScaleSheetLayoutView="100" workbookViewId="0" topLeftCell="A1">
      <selection activeCell="H8" sqref="H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6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10.5" customHeight="1"/>
    <row r="3" spans="1:13" ht="15.6">
      <c r="A3" s="65" t="s">
        <v>183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ht="15.6">
      <c r="N4" s="1" t="s">
        <v>18</v>
      </c>
    </row>
    <row r="5" spans="1:14" ht="15.75" customHeight="1">
      <c r="A5" s="55" t="s">
        <v>40</v>
      </c>
      <c r="B5" s="55" t="s">
        <v>89</v>
      </c>
      <c r="C5" s="55" t="s">
        <v>182</v>
      </c>
      <c r="D5" s="55"/>
      <c r="E5" s="55"/>
      <c r="F5" s="55"/>
      <c r="G5" s="55" t="s">
        <v>178</v>
      </c>
      <c r="H5" s="55"/>
      <c r="I5" s="55"/>
      <c r="J5" s="55"/>
      <c r="K5" s="55" t="s">
        <v>179</v>
      </c>
      <c r="L5" s="55"/>
      <c r="M5" s="55"/>
      <c r="N5" s="55"/>
    </row>
    <row r="6" spans="1:14" ht="69.75" customHeight="1">
      <c r="A6" s="55"/>
      <c r="B6" s="55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39.6">
      <c r="A8" s="14"/>
      <c r="B8" s="44" t="s">
        <v>163</v>
      </c>
      <c r="C8" s="14">
        <v>175863</v>
      </c>
      <c r="D8" s="14"/>
      <c r="E8" s="14"/>
      <c r="F8" s="14">
        <f>+C8+D8</f>
        <v>175863</v>
      </c>
      <c r="G8" s="14">
        <v>179800</v>
      </c>
      <c r="H8" s="14"/>
      <c r="I8" s="14"/>
      <c r="J8" s="14">
        <f>+G8+H8</f>
        <v>179800</v>
      </c>
      <c r="K8" s="14">
        <v>200000</v>
      </c>
      <c r="L8" s="14"/>
      <c r="M8" s="14"/>
      <c r="N8" s="14">
        <f>+K8</f>
        <v>200000</v>
      </c>
    </row>
    <row r="9" spans="1:14" ht="15.6">
      <c r="A9" s="14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6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6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6">
      <c r="A12" s="14"/>
      <c r="B12" s="14" t="s">
        <v>16</v>
      </c>
      <c r="C12" s="14">
        <f>SUM(C8:C11)</f>
        <v>175863</v>
      </c>
      <c r="D12" s="14"/>
      <c r="E12" s="14"/>
      <c r="F12" s="14">
        <f>SUM(F8:F11)</f>
        <v>175863</v>
      </c>
      <c r="G12" s="14">
        <f>+G8</f>
        <v>179800</v>
      </c>
      <c r="H12" s="50">
        <f aca="true" t="shared" si="0" ref="H12:J12">+H8</f>
        <v>0</v>
      </c>
      <c r="I12" s="50">
        <f t="shared" si="0"/>
        <v>0</v>
      </c>
      <c r="J12" s="50">
        <f t="shared" si="0"/>
        <v>179800</v>
      </c>
      <c r="K12" s="14">
        <f>+K8</f>
        <v>200000</v>
      </c>
      <c r="L12" s="14"/>
      <c r="M12" s="14"/>
      <c r="N12" s="14">
        <f>+N8</f>
        <v>200000</v>
      </c>
    </row>
    <row r="14" spans="1:14" ht="15.6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 customHeight="1">
      <c r="A15" s="65" t="s">
        <v>184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9"/>
    </row>
    <row r="16" ht="15.6">
      <c r="N16" s="1" t="s">
        <v>18</v>
      </c>
    </row>
    <row r="17" spans="1:14" ht="15.6">
      <c r="A17" s="55" t="s">
        <v>40</v>
      </c>
      <c r="B17" s="55" t="s">
        <v>89</v>
      </c>
      <c r="C17" s="100" t="s">
        <v>133</v>
      </c>
      <c r="D17" s="77"/>
      <c r="E17" s="77"/>
      <c r="F17" s="77"/>
      <c r="G17" s="77"/>
      <c r="H17" s="77"/>
      <c r="I17" s="101" t="s">
        <v>181</v>
      </c>
      <c r="J17" s="75"/>
      <c r="K17" s="75"/>
      <c r="L17" s="75"/>
      <c r="M17" s="75"/>
      <c r="N17" s="76"/>
    </row>
    <row r="18" spans="1:14" ht="15">
      <c r="A18" s="55"/>
      <c r="B18" s="55"/>
      <c r="C18" s="73" t="s">
        <v>24</v>
      </c>
      <c r="D18" s="73"/>
      <c r="E18" s="73" t="s">
        <v>25</v>
      </c>
      <c r="F18" s="73"/>
      <c r="G18" s="73" t="s">
        <v>26</v>
      </c>
      <c r="H18" s="73" t="s">
        <v>33</v>
      </c>
      <c r="I18" s="73" t="s">
        <v>24</v>
      </c>
      <c r="J18" s="73"/>
      <c r="K18" s="73" t="s">
        <v>25</v>
      </c>
      <c r="L18" s="73"/>
      <c r="M18" s="73" t="s">
        <v>26</v>
      </c>
      <c r="N18" s="73" t="s">
        <v>34</v>
      </c>
    </row>
    <row r="19" spans="1:14" ht="55.5" customHeight="1">
      <c r="A19" s="55"/>
      <c r="B19" s="55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.6">
      <c r="A20" s="14">
        <v>1</v>
      </c>
      <c r="B20" s="14">
        <v>2</v>
      </c>
      <c r="C20" s="77">
        <v>3</v>
      </c>
      <c r="D20" s="77"/>
      <c r="E20" s="77">
        <v>4</v>
      </c>
      <c r="F20" s="77"/>
      <c r="G20" s="19">
        <v>5</v>
      </c>
      <c r="H20" s="19">
        <v>6</v>
      </c>
      <c r="I20" s="77">
        <v>7</v>
      </c>
      <c r="J20" s="77"/>
      <c r="K20" s="77">
        <v>8</v>
      </c>
      <c r="L20" s="77"/>
      <c r="M20" s="19">
        <v>9</v>
      </c>
      <c r="N20" s="19">
        <v>10</v>
      </c>
    </row>
    <row r="21" spans="1:14" ht="39.6">
      <c r="A21" s="14"/>
      <c r="B21" s="44" t="s">
        <v>163</v>
      </c>
      <c r="C21" s="60">
        <v>200000</v>
      </c>
      <c r="D21" s="60"/>
      <c r="E21" s="60"/>
      <c r="F21" s="60"/>
      <c r="G21" s="51"/>
      <c r="H21" s="51">
        <f>+C21+E21</f>
        <v>200000</v>
      </c>
      <c r="I21" s="60">
        <v>200000</v>
      </c>
      <c r="J21" s="60"/>
      <c r="K21" s="60"/>
      <c r="L21" s="60"/>
      <c r="M21" s="51"/>
      <c r="N21" s="51">
        <f>+I21+K21</f>
        <v>200000</v>
      </c>
    </row>
    <row r="22" spans="1:14" ht="15.6">
      <c r="A22" s="14"/>
      <c r="B22" s="15"/>
      <c r="C22" s="60"/>
      <c r="D22" s="60"/>
      <c r="E22" s="60"/>
      <c r="F22" s="60"/>
      <c r="G22" s="51"/>
      <c r="H22" s="51"/>
      <c r="I22" s="60"/>
      <c r="J22" s="60"/>
      <c r="K22" s="60"/>
      <c r="L22" s="60"/>
      <c r="M22" s="51"/>
      <c r="N22" s="51"/>
    </row>
    <row r="23" spans="1:14" ht="15.6">
      <c r="A23" s="14"/>
      <c r="B23" s="15"/>
      <c r="C23" s="60"/>
      <c r="D23" s="60"/>
      <c r="E23" s="60"/>
      <c r="F23" s="60"/>
      <c r="G23" s="51"/>
      <c r="H23" s="51"/>
      <c r="I23" s="60"/>
      <c r="J23" s="60"/>
      <c r="K23" s="60"/>
      <c r="L23" s="60"/>
      <c r="M23" s="51"/>
      <c r="N23" s="51"/>
    </row>
    <row r="24" spans="1:14" ht="15.6">
      <c r="A24" s="14"/>
      <c r="B24" s="15"/>
      <c r="C24" s="60"/>
      <c r="D24" s="60"/>
      <c r="E24" s="60"/>
      <c r="F24" s="60"/>
      <c r="G24" s="51"/>
      <c r="H24" s="51"/>
      <c r="I24" s="60"/>
      <c r="J24" s="60"/>
      <c r="K24" s="60"/>
      <c r="L24" s="60"/>
      <c r="M24" s="51"/>
      <c r="N24" s="51"/>
    </row>
    <row r="25" spans="1:14" ht="15.6">
      <c r="A25" s="14"/>
      <c r="B25" s="14" t="s">
        <v>16</v>
      </c>
      <c r="C25" s="102">
        <f>+C21</f>
        <v>200000</v>
      </c>
      <c r="D25" s="102"/>
      <c r="E25" s="102"/>
      <c r="F25" s="102"/>
      <c r="G25" s="106"/>
      <c r="H25" s="106">
        <f>+H21</f>
        <v>200000</v>
      </c>
      <c r="I25" s="102">
        <f>+I21</f>
        <v>200000</v>
      </c>
      <c r="J25" s="102"/>
      <c r="K25" s="102"/>
      <c r="L25" s="102"/>
      <c r="M25" s="106"/>
      <c r="N25" s="106">
        <f>+N21</f>
        <v>200000</v>
      </c>
    </row>
  </sheetData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M18:M19"/>
    <mergeCell ref="N18:N19"/>
    <mergeCell ref="K18:L19"/>
    <mergeCell ref="C20:D20"/>
    <mergeCell ref="E20:F20"/>
    <mergeCell ref="I20:J20"/>
    <mergeCell ref="K20:L20"/>
    <mergeCell ref="C21:D21"/>
    <mergeCell ref="E21:F21"/>
    <mergeCell ref="I21:J21"/>
    <mergeCell ref="K21:L21"/>
    <mergeCell ref="C23:D23"/>
    <mergeCell ref="E23:F23"/>
    <mergeCell ref="I23:J23"/>
    <mergeCell ref="K23:L23"/>
    <mergeCell ref="C22:D22"/>
    <mergeCell ref="E22:F22"/>
    <mergeCell ref="I22:J22"/>
    <mergeCell ref="K22:L22"/>
    <mergeCell ref="C25:D25"/>
    <mergeCell ref="E25:F25"/>
    <mergeCell ref="I25:J25"/>
    <mergeCell ref="K25:L25"/>
    <mergeCell ref="C24:D24"/>
    <mergeCell ref="E24:F24"/>
    <mergeCell ref="I24:J24"/>
    <mergeCell ref="K24:L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32"/>
  <sheetViews>
    <sheetView view="pageBreakPreview" zoomScaleSheetLayoutView="100" workbookViewId="0" topLeftCell="A16">
      <selection activeCell="M31" sqref="M31:M33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6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10.5" customHeight="1"/>
    <row r="3" spans="1:12" ht="15.6">
      <c r="A3" s="65" t="s">
        <v>190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5.6">
      <c r="M4" s="1" t="s">
        <v>18</v>
      </c>
    </row>
    <row r="5" spans="1:13" ht="15.75" customHeight="1">
      <c r="A5" s="55" t="s">
        <v>40</v>
      </c>
      <c r="B5" s="55" t="s">
        <v>41</v>
      </c>
      <c r="C5" s="79" t="s">
        <v>42</v>
      </c>
      <c r="D5" s="79" t="s">
        <v>43</v>
      </c>
      <c r="E5" s="55" t="s">
        <v>182</v>
      </c>
      <c r="F5" s="55"/>
      <c r="G5" s="55"/>
      <c r="H5" s="55" t="s">
        <v>178</v>
      </c>
      <c r="I5" s="55"/>
      <c r="J5" s="55"/>
      <c r="K5" s="55" t="s">
        <v>179</v>
      </c>
      <c r="L5" s="55"/>
      <c r="M5" s="55"/>
    </row>
    <row r="6" spans="1:13" ht="69.75" customHeight="1">
      <c r="A6" s="55"/>
      <c r="B6" s="55"/>
      <c r="C6" s="80"/>
      <c r="D6" s="80"/>
      <c r="E6" s="14" t="s">
        <v>24</v>
      </c>
      <c r="F6" s="14" t="s">
        <v>25</v>
      </c>
      <c r="G6" s="16" t="s">
        <v>48</v>
      </c>
      <c r="H6" s="14" t="s">
        <v>24</v>
      </c>
      <c r="I6" s="14" t="s">
        <v>25</v>
      </c>
      <c r="J6" s="14" t="s">
        <v>49</v>
      </c>
      <c r="K6" s="14" t="s">
        <v>24</v>
      </c>
      <c r="L6" s="14" t="s">
        <v>25</v>
      </c>
      <c r="M6" s="14" t="s">
        <v>35</v>
      </c>
    </row>
    <row r="7" spans="1:13" ht="15.6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5.6">
      <c r="A8" s="21"/>
      <c r="B8" s="24" t="s">
        <v>44</v>
      </c>
      <c r="C8" s="23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1:13" ht="24">
      <c r="A9" s="21"/>
      <c r="B9" s="45" t="s">
        <v>167</v>
      </c>
      <c r="C9" s="48" t="s">
        <v>164</v>
      </c>
      <c r="D9" s="47" t="s">
        <v>165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ht="15.6">
      <c r="A10" s="21"/>
      <c r="B10" s="24" t="s">
        <v>45</v>
      </c>
      <c r="C10" s="49"/>
      <c r="D10" s="15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4">
      <c r="A11" s="21"/>
      <c r="B11" s="46" t="s">
        <v>166</v>
      </c>
      <c r="C11" s="48" t="s">
        <v>169</v>
      </c>
      <c r="D11" s="15"/>
      <c r="E11" s="41">
        <v>175863</v>
      </c>
      <c r="F11" s="41"/>
      <c r="G11" s="41">
        <f>+E11+F11</f>
        <v>175863</v>
      </c>
      <c r="H11" s="41">
        <v>179800</v>
      </c>
      <c r="I11" s="41"/>
      <c r="J11" s="41">
        <f>+H11+I11</f>
        <v>179800</v>
      </c>
      <c r="K11" s="41">
        <v>200000</v>
      </c>
      <c r="L11" s="41"/>
      <c r="M11" s="41">
        <f>+K11+L11</f>
        <v>200000</v>
      </c>
    </row>
    <row r="12" spans="1:13" ht="36">
      <c r="A12" s="21"/>
      <c r="B12" s="45" t="s">
        <v>168</v>
      </c>
      <c r="C12" s="48" t="s">
        <v>164</v>
      </c>
      <c r="D12" s="15"/>
      <c r="E12" s="14">
        <v>70</v>
      </c>
      <c r="F12" s="14"/>
      <c r="G12" s="50">
        <f aca="true" t="shared" si="0" ref="G12:G16">+E12+F12</f>
        <v>70</v>
      </c>
      <c r="H12" s="14">
        <v>70</v>
      </c>
      <c r="I12" s="14"/>
      <c r="J12" s="50">
        <f aca="true" t="shared" si="1" ref="J12:J16">+H12+I12</f>
        <v>70</v>
      </c>
      <c r="K12" s="14">
        <v>70</v>
      </c>
      <c r="L12" s="14"/>
      <c r="M12" s="50">
        <f aca="true" t="shared" si="2" ref="M12:M16">+K12+L12</f>
        <v>70</v>
      </c>
    </row>
    <row r="13" spans="1:13" ht="15.6">
      <c r="A13" s="21"/>
      <c r="B13" s="24" t="s">
        <v>46</v>
      </c>
      <c r="C13" s="49"/>
      <c r="D13" s="15"/>
      <c r="E13" s="14"/>
      <c r="F13" s="14"/>
      <c r="G13" s="50"/>
      <c r="H13" s="14"/>
      <c r="I13" s="14"/>
      <c r="J13" s="50"/>
      <c r="K13" s="14"/>
      <c r="L13" s="14"/>
      <c r="M13" s="50"/>
    </row>
    <row r="14" spans="1:13" ht="24">
      <c r="A14" s="21"/>
      <c r="B14" s="45" t="s">
        <v>170</v>
      </c>
      <c r="C14" s="48" t="s">
        <v>169</v>
      </c>
      <c r="D14" s="15"/>
      <c r="E14" s="14">
        <v>2512</v>
      </c>
      <c r="F14" s="14"/>
      <c r="G14" s="50">
        <f t="shared" si="0"/>
        <v>2512</v>
      </c>
      <c r="H14" s="14">
        <v>2569</v>
      </c>
      <c r="I14" s="14"/>
      <c r="J14" s="50">
        <f t="shared" si="1"/>
        <v>2569</v>
      </c>
      <c r="K14" s="14">
        <v>2857</v>
      </c>
      <c r="L14" s="14"/>
      <c r="M14" s="50">
        <f t="shared" si="2"/>
        <v>2857</v>
      </c>
    </row>
    <row r="15" spans="1:13" ht="15.6">
      <c r="A15" s="21"/>
      <c r="B15" s="24" t="s">
        <v>47</v>
      </c>
      <c r="C15" s="49"/>
      <c r="D15" s="15"/>
      <c r="E15" s="14"/>
      <c r="F15" s="14"/>
      <c r="G15" s="50"/>
      <c r="H15" s="14"/>
      <c r="I15" s="14"/>
      <c r="J15" s="50"/>
      <c r="K15" s="14"/>
      <c r="L15" s="14"/>
      <c r="M15" s="50"/>
    </row>
    <row r="16" spans="1:13" ht="24">
      <c r="A16" s="21"/>
      <c r="B16" s="45" t="s">
        <v>171</v>
      </c>
      <c r="C16" s="48" t="s">
        <v>172</v>
      </c>
      <c r="D16" s="14"/>
      <c r="E16" s="14">
        <v>100</v>
      </c>
      <c r="F16" s="14"/>
      <c r="G16" s="50">
        <f t="shared" si="0"/>
        <v>100</v>
      </c>
      <c r="H16" s="14"/>
      <c r="I16" s="14"/>
      <c r="J16" s="50"/>
      <c r="K16" s="14"/>
      <c r="L16" s="14"/>
      <c r="M16" s="50"/>
    </row>
    <row r="18" spans="1:13" ht="15.75" customHeight="1">
      <c r="A18" s="65" t="s">
        <v>191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9"/>
    </row>
    <row r="19" ht="15.6">
      <c r="M19" s="1" t="s">
        <v>18</v>
      </c>
    </row>
    <row r="20" spans="1:13" ht="15.6">
      <c r="A20" s="55" t="s">
        <v>40</v>
      </c>
      <c r="B20" s="55" t="s">
        <v>41</v>
      </c>
      <c r="C20" s="79" t="s">
        <v>42</v>
      </c>
      <c r="D20" s="79" t="s">
        <v>43</v>
      </c>
      <c r="E20" s="100" t="s">
        <v>133</v>
      </c>
      <c r="F20" s="77"/>
      <c r="G20" s="77"/>
      <c r="H20" s="77"/>
      <c r="I20" s="77"/>
      <c r="J20" s="107" t="s">
        <v>181</v>
      </c>
      <c r="K20" s="75"/>
      <c r="L20" s="75"/>
      <c r="M20" s="76"/>
    </row>
    <row r="21" spans="1:13" ht="15.75" customHeight="1">
      <c r="A21" s="55"/>
      <c r="B21" s="55"/>
      <c r="C21" s="81"/>
      <c r="D21" s="81"/>
      <c r="E21" s="73" t="s">
        <v>24</v>
      </c>
      <c r="F21" s="73"/>
      <c r="G21" s="84" t="s">
        <v>25</v>
      </c>
      <c r="H21" s="85"/>
      <c r="I21" s="73" t="s">
        <v>48</v>
      </c>
      <c r="J21" s="73" t="s">
        <v>24</v>
      </c>
      <c r="K21" s="73" t="s">
        <v>25</v>
      </c>
      <c r="L21" s="73"/>
      <c r="M21" s="73" t="s">
        <v>95</v>
      </c>
    </row>
    <row r="22" spans="1:13" ht="55.5" customHeight="1">
      <c r="A22" s="55"/>
      <c r="B22" s="55"/>
      <c r="C22" s="80"/>
      <c r="D22" s="80"/>
      <c r="E22" s="73"/>
      <c r="F22" s="73"/>
      <c r="G22" s="86"/>
      <c r="H22" s="87"/>
      <c r="I22" s="73"/>
      <c r="J22" s="73"/>
      <c r="K22" s="73"/>
      <c r="L22" s="73"/>
      <c r="M22" s="73"/>
    </row>
    <row r="23" spans="1:13" ht="15.6">
      <c r="A23" s="14">
        <v>1</v>
      </c>
      <c r="B23" s="14">
        <v>2</v>
      </c>
      <c r="C23" s="14">
        <v>3</v>
      </c>
      <c r="D23" s="14">
        <v>4</v>
      </c>
      <c r="E23" s="77">
        <v>5</v>
      </c>
      <c r="F23" s="77"/>
      <c r="G23" s="74">
        <v>6</v>
      </c>
      <c r="H23" s="76"/>
      <c r="I23" s="19">
        <v>7</v>
      </c>
      <c r="J23" s="19">
        <v>8</v>
      </c>
      <c r="K23" s="77">
        <v>9</v>
      </c>
      <c r="L23" s="77"/>
      <c r="M23" s="19">
        <v>10</v>
      </c>
    </row>
    <row r="24" spans="1:13" ht="15.6">
      <c r="A24" s="14"/>
      <c r="B24" s="24" t="s">
        <v>44</v>
      </c>
      <c r="C24" s="14"/>
      <c r="D24" s="14"/>
      <c r="E24" s="74"/>
      <c r="F24" s="76"/>
      <c r="G24" s="74"/>
      <c r="H24" s="76"/>
      <c r="I24" s="19"/>
      <c r="J24" s="19"/>
      <c r="K24" s="82"/>
      <c r="L24" s="83"/>
      <c r="M24" s="19"/>
    </row>
    <row r="25" spans="1:13" ht="24">
      <c r="A25" s="14"/>
      <c r="B25" s="45" t="s">
        <v>167</v>
      </c>
      <c r="C25" s="48" t="s">
        <v>164</v>
      </c>
      <c r="D25" s="47" t="s">
        <v>165</v>
      </c>
      <c r="E25" s="74"/>
      <c r="F25" s="76"/>
      <c r="G25" s="74"/>
      <c r="H25" s="76"/>
      <c r="I25" s="19"/>
      <c r="J25" s="19"/>
      <c r="K25" s="74"/>
      <c r="L25" s="76"/>
      <c r="M25" s="19"/>
    </row>
    <row r="26" spans="1:13" ht="15.6">
      <c r="A26" s="14"/>
      <c r="B26" s="24" t="s">
        <v>45</v>
      </c>
      <c r="C26" s="49"/>
      <c r="D26" s="15"/>
      <c r="E26" s="74"/>
      <c r="F26" s="76"/>
      <c r="G26" s="74"/>
      <c r="H26" s="76"/>
      <c r="I26" s="19"/>
      <c r="J26" s="19"/>
      <c r="K26" s="74"/>
      <c r="L26" s="76"/>
      <c r="M26" s="19"/>
    </row>
    <row r="27" spans="1:13" ht="24">
      <c r="A27" s="41"/>
      <c r="B27" s="46" t="s">
        <v>166</v>
      </c>
      <c r="C27" s="48" t="s">
        <v>169</v>
      </c>
      <c r="D27" s="15"/>
      <c r="E27" s="74">
        <v>200000</v>
      </c>
      <c r="F27" s="76"/>
      <c r="G27" s="74"/>
      <c r="H27" s="76"/>
      <c r="I27" s="43">
        <f>+E27+G27</f>
        <v>200000</v>
      </c>
      <c r="J27" s="43">
        <v>200000</v>
      </c>
      <c r="K27" s="74"/>
      <c r="L27" s="76"/>
      <c r="M27" s="43">
        <f>+J27+K27</f>
        <v>200000</v>
      </c>
    </row>
    <row r="28" spans="1:13" ht="36">
      <c r="A28" s="14"/>
      <c r="B28" s="45" t="s">
        <v>168</v>
      </c>
      <c r="C28" s="48" t="s">
        <v>164</v>
      </c>
      <c r="D28" s="15"/>
      <c r="E28" s="60">
        <v>70</v>
      </c>
      <c r="F28" s="60"/>
      <c r="G28" s="57"/>
      <c r="H28" s="59"/>
      <c r="I28" s="52">
        <f aca="true" t="shared" si="3" ref="I28:I32">+E28+G28</f>
        <v>70</v>
      </c>
      <c r="J28" s="20">
        <v>70</v>
      </c>
      <c r="K28" s="60"/>
      <c r="L28" s="60"/>
      <c r="M28" s="52">
        <f aca="true" t="shared" si="4" ref="M28:M32">+J28+K28</f>
        <v>70</v>
      </c>
    </row>
    <row r="29" spans="1:13" ht="15.6">
      <c r="A29" s="14"/>
      <c r="B29" s="24" t="s">
        <v>46</v>
      </c>
      <c r="C29" s="49"/>
      <c r="D29" s="15"/>
      <c r="E29" s="60"/>
      <c r="F29" s="60"/>
      <c r="G29" s="57"/>
      <c r="H29" s="59"/>
      <c r="I29" s="52"/>
      <c r="J29" s="20"/>
      <c r="K29" s="60"/>
      <c r="L29" s="60"/>
      <c r="M29" s="52"/>
    </row>
    <row r="30" spans="1:13" ht="24">
      <c r="A30" s="14"/>
      <c r="B30" s="45" t="s">
        <v>170</v>
      </c>
      <c r="C30" s="48" t="s">
        <v>169</v>
      </c>
      <c r="D30" s="15"/>
      <c r="E30" s="60">
        <v>2857</v>
      </c>
      <c r="F30" s="60"/>
      <c r="G30" s="57"/>
      <c r="H30" s="59"/>
      <c r="I30" s="52">
        <f t="shared" si="3"/>
        <v>2857</v>
      </c>
      <c r="J30" s="20">
        <v>2857</v>
      </c>
      <c r="K30" s="60"/>
      <c r="L30" s="60"/>
      <c r="M30" s="52">
        <f t="shared" si="4"/>
        <v>2857</v>
      </c>
    </row>
    <row r="31" spans="1:13" ht="15.6">
      <c r="A31" s="14"/>
      <c r="B31" s="24" t="s">
        <v>47</v>
      </c>
      <c r="C31" s="49"/>
      <c r="D31" s="15"/>
      <c r="E31" s="60"/>
      <c r="F31" s="60"/>
      <c r="G31" s="57"/>
      <c r="H31" s="59"/>
      <c r="I31" s="52"/>
      <c r="J31" s="20"/>
      <c r="K31" s="60"/>
      <c r="L31" s="60"/>
      <c r="M31" s="52"/>
    </row>
    <row r="32" spans="1:13" ht="24">
      <c r="A32" s="14"/>
      <c r="B32" s="45" t="s">
        <v>171</v>
      </c>
      <c r="C32" s="48" t="s">
        <v>172</v>
      </c>
      <c r="D32" s="41"/>
      <c r="E32" s="72"/>
      <c r="F32" s="72"/>
      <c r="G32" s="82"/>
      <c r="H32" s="83"/>
      <c r="I32" s="52"/>
      <c r="J32" s="18"/>
      <c r="K32" s="72"/>
      <c r="L32" s="72"/>
      <c r="M32" s="52"/>
    </row>
  </sheetData>
  <mergeCells count="53">
    <mergeCell ref="A1:I1"/>
    <mergeCell ref="J1:L1"/>
    <mergeCell ref="A3:L3"/>
    <mergeCell ref="A5:A6"/>
    <mergeCell ref="B5:B6"/>
    <mergeCell ref="E5:G5"/>
    <mergeCell ref="H5:J5"/>
    <mergeCell ref="C5:C6"/>
    <mergeCell ref="C20:C22"/>
    <mergeCell ref="E21:F22"/>
    <mergeCell ref="K5:M5"/>
    <mergeCell ref="A18:L18"/>
    <mergeCell ref="A20:A22"/>
    <mergeCell ref="B20:B22"/>
    <mergeCell ref="E32:F32"/>
    <mergeCell ref="G32:H32"/>
    <mergeCell ref="G31:H31"/>
    <mergeCell ref="I21:I22"/>
    <mergeCell ref="J21:J22"/>
    <mergeCell ref="E24:F24"/>
    <mergeCell ref="E23:F23"/>
    <mergeCell ref="G23:H23"/>
    <mergeCell ref="G25:H25"/>
    <mergeCell ref="G26:H26"/>
    <mergeCell ref="E25:F25"/>
    <mergeCell ref="G21:H22"/>
    <mergeCell ref="G28:H28"/>
    <mergeCell ref="E27:F27"/>
    <mergeCell ref="G27:H27"/>
    <mergeCell ref="K31:L31"/>
    <mergeCell ref="K30:L30"/>
    <mergeCell ref="E31:F31"/>
    <mergeCell ref="J20:M20"/>
    <mergeCell ref="E20:I20"/>
    <mergeCell ref="M21:M22"/>
    <mergeCell ref="K23:L23"/>
    <mergeCell ref="K27:L27"/>
    <mergeCell ref="K32:L32"/>
    <mergeCell ref="D5:D6"/>
    <mergeCell ref="D20:D22"/>
    <mergeCell ref="K24:L24"/>
    <mergeCell ref="K25:L25"/>
    <mergeCell ref="K26:L26"/>
    <mergeCell ref="E30:F30"/>
    <mergeCell ref="G24:H24"/>
    <mergeCell ref="E29:F29"/>
    <mergeCell ref="G29:H29"/>
    <mergeCell ref="G30:H30"/>
    <mergeCell ref="K21:L22"/>
    <mergeCell ref="K28:L28"/>
    <mergeCell ref="K29:L29"/>
    <mergeCell ref="E26:F26"/>
    <mergeCell ref="E28:F28"/>
  </mergeCells>
  <printOptions/>
  <pageMargins left="0.7086614173228347" right="0.31496062992125984" top="0.53" bottom="0.4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K9"/>
  <sheetViews>
    <sheetView view="pageBreakPreview" zoomScaleSheetLayoutView="100" workbookViewId="0" topLeftCell="A1">
      <selection activeCell="J3" sqref="J3:K3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6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15.6">
      <c r="K2" s="1" t="s">
        <v>18</v>
      </c>
    </row>
    <row r="3" spans="1:11" ht="25.5" customHeight="1">
      <c r="A3" s="79" t="s">
        <v>4</v>
      </c>
      <c r="B3" s="55" t="s">
        <v>182</v>
      </c>
      <c r="C3" s="55"/>
      <c r="D3" s="55" t="s">
        <v>178</v>
      </c>
      <c r="E3" s="55"/>
      <c r="F3" s="55" t="s">
        <v>179</v>
      </c>
      <c r="G3" s="55"/>
      <c r="H3" s="55" t="s">
        <v>133</v>
      </c>
      <c r="I3" s="55"/>
      <c r="J3" s="55" t="s">
        <v>181</v>
      </c>
      <c r="K3" s="55"/>
    </row>
    <row r="4" spans="1:11" ht="31.2">
      <c r="A4" s="80"/>
      <c r="B4" s="14" t="s">
        <v>24</v>
      </c>
      <c r="C4" s="14" t="s">
        <v>25</v>
      </c>
      <c r="D4" s="14" t="s">
        <v>24</v>
      </c>
      <c r="E4" s="14" t="s">
        <v>25</v>
      </c>
      <c r="F4" s="14" t="s">
        <v>24</v>
      </c>
      <c r="G4" s="14" t="s">
        <v>25</v>
      </c>
      <c r="H4" s="14" t="s">
        <v>24</v>
      </c>
      <c r="I4" s="14" t="s">
        <v>25</v>
      </c>
      <c r="J4" s="14" t="s">
        <v>24</v>
      </c>
      <c r="K4" s="14" t="s">
        <v>25</v>
      </c>
    </row>
    <row r="5" spans="1:11" ht="15.6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6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78">
      <c r="A9" s="14" t="s">
        <v>50</v>
      </c>
      <c r="B9" s="14" t="s">
        <v>28</v>
      </c>
      <c r="C9" s="14"/>
      <c r="D9" s="14" t="s">
        <v>28</v>
      </c>
      <c r="E9" s="14"/>
      <c r="F9" s="14" t="s">
        <v>28</v>
      </c>
      <c r="G9" s="14"/>
      <c r="H9" s="14" t="s">
        <v>28</v>
      </c>
      <c r="I9" s="14"/>
      <c r="J9" s="14" t="s">
        <v>28</v>
      </c>
      <c r="K9" s="14"/>
    </row>
  </sheetData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P9"/>
  <sheetViews>
    <sheetView view="pageBreakPreview" zoomScaleSheetLayoutView="100" workbookViewId="0" topLeftCell="A1">
      <selection activeCell="O3" sqref="O3:P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6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15.6">
      <c r="K2" s="1"/>
    </row>
    <row r="3" spans="1:16" ht="25.5" customHeight="1">
      <c r="A3" s="79" t="s">
        <v>40</v>
      </c>
      <c r="B3" s="79" t="s">
        <v>53</v>
      </c>
      <c r="C3" s="55" t="s">
        <v>182</v>
      </c>
      <c r="D3" s="55"/>
      <c r="E3" s="55"/>
      <c r="F3" s="55"/>
      <c r="G3" s="55" t="s">
        <v>192</v>
      </c>
      <c r="H3" s="55"/>
      <c r="I3" s="55"/>
      <c r="J3" s="55"/>
      <c r="K3" s="55" t="s">
        <v>101</v>
      </c>
      <c r="L3" s="55"/>
      <c r="M3" s="55" t="s">
        <v>135</v>
      </c>
      <c r="N3" s="55"/>
      <c r="O3" s="55" t="s">
        <v>193</v>
      </c>
      <c r="P3" s="55"/>
    </row>
    <row r="4" spans="1:16" ht="47.25" customHeight="1">
      <c r="A4" s="81"/>
      <c r="B4" s="81"/>
      <c r="C4" s="55" t="s">
        <v>24</v>
      </c>
      <c r="D4" s="55"/>
      <c r="E4" s="55" t="s">
        <v>25</v>
      </c>
      <c r="F4" s="55"/>
      <c r="G4" s="55" t="s">
        <v>24</v>
      </c>
      <c r="H4" s="55"/>
      <c r="I4" s="55" t="s">
        <v>25</v>
      </c>
      <c r="J4" s="55"/>
      <c r="K4" s="79" t="s">
        <v>24</v>
      </c>
      <c r="L4" s="79" t="s">
        <v>25</v>
      </c>
      <c r="M4" s="79" t="s">
        <v>24</v>
      </c>
      <c r="N4" s="79" t="s">
        <v>25</v>
      </c>
      <c r="O4" s="79" t="s">
        <v>24</v>
      </c>
      <c r="P4" s="79" t="s">
        <v>25</v>
      </c>
    </row>
    <row r="5" spans="1:16" ht="47.25" customHeight="1">
      <c r="A5" s="80"/>
      <c r="B5" s="80"/>
      <c r="C5" s="14" t="s">
        <v>99</v>
      </c>
      <c r="D5" s="14" t="s">
        <v>100</v>
      </c>
      <c r="E5" s="14" t="s">
        <v>99</v>
      </c>
      <c r="F5" s="14" t="s">
        <v>100</v>
      </c>
      <c r="G5" s="14" t="s">
        <v>99</v>
      </c>
      <c r="H5" s="14" t="s">
        <v>100</v>
      </c>
      <c r="I5" s="14" t="s">
        <v>99</v>
      </c>
      <c r="J5" s="14" t="s">
        <v>100</v>
      </c>
      <c r="K5" s="80"/>
      <c r="L5" s="80"/>
      <c r="M5" s="80"/>
      <c r="N5" s="80"/>
      <c r="O5" s="80"/>
      <c r="P5" s="80"/>
    </row>
    <row r="6" spans="1:16" ht="15.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6">
      <c r="A7" s="1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.6">
      <c r="A8" s="14"/>
      <c r="B8" s="14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62.4">
      <c r="A9" s="14"/>
      <c r="B9" s="14" t="s">
        <v>54</v>
      </c>
      <c r="C9" s="14" t="s">
        <v>28</v>
      </c>
      <c r="D9" s="14" t="s">
        <v>28</v>
      </c>
      <c r="E9" s="14"/>
      <c r="F9" s="14"/>
      <c r="G9" s="14" t="s">
        <v>28</v>
      </c>
      <c r="H9" s="14" t="s">
        <v>28</v>
      </c>
      <c r="I9" s="14"/>
      <c r="J9" s="14"/>
      <c r="K9" s="14" t="s">
        <v>28</v>
      </c>
      <c r="L9" s="14"/>
      <c r="M9" s="14" t="s">
        <v>28</v>
      </c>
      <c r="N9" s="14"/>
      <c r="O9" s="14" t="s">
        <v>28</v>
      </c>
      <c r="P9" s="14"/>
    </row>
  </sheetData>
  <mergeCells count="19"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18"/>
  <sheetViews>
    <sheetView view="pageBreakPreview" zoomScaleSheetLayoutView="100" workbookViewId="0" topLeftCell="A1">
      <selection activeCell="I13" sqref="I13:M1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6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6">
      <c r="A3" s="65" t="s">
        <v>194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5.6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 t="s">
        <v>18</v>
      </c>
    </row>
    <row r="5" spans="1:13" ht="45.75" customHeight="1">
      <c r="A5" s="55" t="s">
        <v>40</v>
      </c>
      <c r="B5" s="55" t="s">
        <v>55</v>
      </c>
      <c r="C5" s="55" t="s">
        <v>56</v>
      </c>
      <c r="D5" s="55" t="s">
        <v>182</v>
      </c>
      <c r="E5" s="55"/>
      <c r="F5" s="55"/>
      <c r="G5" s="55" t="s">
        <v>178</v>
      </c>
      <c r="H5" s="55"/>
      <c r="I5" s="55"/>
      <c r="J5" s="55" t="s">
        <v>179</v>
      </c>
      <c r="K5" s="55"/>
      <c r="L5" s="55"/>
      <c r="M5" s="55"/>
    </row>
    <row r="6" spans="1:13" ht="31.5" customHeight="1">
      <c r="A6" s="55"/>
      <c r="B6" s="55"/>
      <c r="C6" s="55"/>
      <c r="D6" s="14" t="s">
        <v>24</v>
      </c>
      <c r="E6" s="14" t="s">
        <v>25</v>
      </c>
      <c r="F6" s="14" t="s">
        <v>60</v>
      </c>
      <c r="G6" s="14" t="s">
        <v>24</v>
      </c>
      <c r="H6" s="14" t="s">
        <v>25</v>
      </c>
      <c r="I6" s="16" t="s">
        <v>61</v>
      </c>
      <c r="J6" s="14" t="s">
        <v>24</v>
      </c>
      <c r="K6" s="14" t="s">
        <v>25</v>
      </c>
      <c r="L6" s="55" t="s">
        <v>59</v>
      </c>
      <c r="M6" s="55"/>
    </row>
    <row r="7" spans="1:13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55">
        <v>12</v>
      </c>
      <c r="M7" s="55"/>
    </row>
    <row r="8" spans="1:13" ht="15.6">
      <c r="A8" s="14"/>
      <c r="B8" s="24"/>
      <c r="C8" s="24"/>
      <c r="D8" s="24"/>
      <c r="E8" s="24"/>
      <c r="F8" s="24"/>
      <c r="G8" s="24"/>
      <c r="H8" s="24"/>
      <c r="I8" s="24"/>
      <c r="J8" s="24"/>
      <c r="K8" s="24"/>
      <c r="L8" s="55"/>
      <c r="M8" s="55"/>
    </row>
    <row r="9" spans="1:13" ht="15.6">
      <c r="A9" s="14"/>
      <c r="B9" s="14" t="s">
        <v>16</v>
      </c>
      <c r="C9" s="24"/>
      <c r="D9" s="24"/>
      <c r="E9" s="24"/>
      <c r="F9" s="24"/>
      <c r="G9" s="24"/>
      <c r="H9" s="24"/>
      <c r="I9" s="24"/>
      <c r="J9" s="24"/>
      <c r="K9" s="24"/>
      <c r="L9" s="55"/>
      <c r="M9" s="55"/>
    </row>
    <row r="10" spans="2:13" ht="15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customHeight="1">
      <c r="A11" s="65" t="s">
        <v>195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9"/>
    </row>
    <row r="12" spans="1:13" ht="15.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" t="s">
        <v>18</v>
      </c>
    </row>
    <row r="13" spans="1:13" ht="15.75" customHeight="1">
      <c r="A13" s="55" t="s">
        <v>40</v>
      </c>
      <c r="B13" s="55" t="s">
        <v>55</v>
      </c>
      <c r="C13" s="55" t="s">
        <v>56</v>
      </c>
      <c r="D13" s="103" t="s">
        <v>133</v>
      </c>
      <c r="E13" s="60"/>
      <c r="F13" s="60"/>
      <c r="G13" s="60"/>
      <c r="H13" s="60"/>
      <c r="I13" s="55" t="s">
        <v>181</v>
      </c>
      <c r="J13" s="55"/>
      <c r="K13" s="55"/>
      <c r="L13" s="55"/>
      <c r="M13" s="55"/>
    </row>
    <row r="14" spans="1:13" ht="24" customHeight="1">
      <c r="A14" s="55"/>
      <c r="B14" s="55"/>
      <c r="C14" s="55"/>
      <c r="D14" s="60" t="s">
        <v>24</v>
      </c>
      <c r="E14" s="60"/>
      <c r="F14" s="60" t="s">
        <v>25</v>
      </c>
      <c r="G14" s="60"/>
      <c r="H14" s="73" t="s">
        <v>57</v>
      </c>
      <c r="I14" s="60" t="s">
        <v>24</v>
      </c>
      <c r="J14" s="60"/>
      <c r="K14" s="60" t="s">
        <v>25</v>
      </c>
      <c r="L14" s="60"/>
      <c r="M14" s="73" t="s">
        <v>58</v>
      </c>
    </row>
    <row r="15" spans="1:13" ht="15.75" customHeight="1">
      <c r="A15" s="55"/>
      <c r="B15" s="55"/>
      <c r="C15" s="55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5.6">
      <c r="A16" s="14">
        <v>1</v>
      </c>
      <c r="B16" s="14">
        <v>2</v>
      </c>
      <c r="C16" s="14">
        <v>3</v>
      </c>
      <c r="D16" s="60">
        <v>4</v>
      </c>
      <c r="E16" s="60"/>
      <c r="F16" s="60">
        <v>5</v>
      </c>
      <c r="G16" s="60"/>
      <c r="H16" s="20">
        <v>6</v>
      </c>
      <c r="I16" s="57">
        <v>7</v>
      </c>
      <c r="J16" s="59"/>
      <c r="K16" s="57">
        <v>8</v>
      </c>
      <c r="L16" s="59"/>
      <c r="M16" s="20">
        <v>9</v>
      </c>
    </row>
    <row r="17" spans="1:13" ht="15.6">
      <c r="A17" s="14"/>
      <c r="B17" s="14"/>
      <c r="C17" s="14"/>
      <c r="D17" s="60"/>
      <c r="E17" s="60"/>
      <c r="F17" s="60"/>
      <c r="G17" s="60"/>
      <c r="H17" s="20"/>
      <c r="I17" s="57"/>
      <c r="J17" s="59"/>
      <c r="K17" s="57"/>
      <c r="L17" s="59"/>
      <c r="M17" s="20"/>
    </row>
    <row r="18" spans="1:13" ht="15.6">
      <c r="A18" s="14"/>
      <c r="B18" s="14" t="s">
        <v>16</v>
      </c>
      <c r="C18" s="14"/>
      <c r="D18" s="60"/>
      <c r="E18" s="60"/>
      <c r="F18" s="60"/>
      <c r="G18" s="60"/>
      <c r="H18" s="20"/>
      <c r="I18" s="57"/>
      <c r="J18" s="59"/>
      <c r="K18" s="57"/>
      <c r="L18" s="59"/>
      <c r="M18" s="20"/>
    </row>
  </sheetData>
  <mergeCells count="36">
    <mergeCell ref="L6:M6"/>
    <mergeCell ref="A1:L1"/>
    <mergeCell ref="A3:L3"/>
    <mergeCell ref="J5:M5"/>
    <mergeCell ref="A5:A6"/>
    <mergeCell ref="B5:B6"/>
    <mergeCell ref="C5:C6"/>
    <mergeCell ref="D5:F5"/>
    <mergeCell ref="G5:I5"/>
    <mergeCell ref="L7:M7"/>
    <mergeCell ref="L8:M8"/>
    <mergeCell ref="L9:M9"/>
    <mergeCell ref="I14:J15"/>
    <mergeCell ref="K14:L15"/>
    <mergeCell ref="M14:M15"/>
    <mergeCell ref="I13:M13"/>
    <mergeCell ref="A11:L11"/>
    <mergeCell ref="D13:H13"/>
    <mergeCell ref="A13:A15"/>
    <mergeCell ref="H14:H15"/>
    <mergeCell ref="B13:B15"/>
    <mergeCell ref="C13:C15"/>
    <mergeCell ref="D14:E15"/>
    <mergeCell ref="F14:G15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2021-11-19T13:32:35Z</dcterms:modified>
  <cp:category/>
  <cp:version/>
  <cp:contentType/>
  <cp:contentStatus/>
</cp:coreProperties>
</file>