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265" activeTab="0"/>
  </bookViews>
  <sheets>
    <sheet name="на поліцію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<sst xmlns="http://schemas.openxmlformats.org/spreadsheetml/2006/main" count="37" uniqueCount="26">
  <si>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 xml:space="preserve"> </t>
  </si>
  <si>
    <t>№ п/п</t>
  </si>
  <si>
    <t>Телевізор LG 20UR78006LK</t>
  </si>
  <si>
    <t>шт</t>
  </si>
  <si>
    <t>Комп`ютер Intel Core i5-11400</t>
  </si>
  <si>
    <t>Кронштейн кріплення для телевізора VESA 200х200мм</t>
  </si>
  <si>
    <t>Комплект провідний A4Tech (клавіатура+мишка)</t>
  </si>
  <si>
    <t>Кабель HDMI-HDMI, 3m v2.0</t>
  </si>
  <si>
    <t>шт.</t>
  </si>
  <si>
    <t>Перелік матеріальних цінностей, що передається 
з балансу виконавчого комітету Баришівської селищної ради 
на баланс Відділення поліції № 1 (смт Баришівка)</t>
  </si>
  <si>
    <t>Інвен-тарний 
номер</t>
  </si>
  <si>
    <t>Найменування 
матеріальних 
цінностей</t>
  </si>
  <si>
    <t>Оди-ниця виміру</t>
  </si>
  <si>
    <t>Кіль-кість</t>
  </si>
  <si>
    <t xml:space="preserve">Первісна вартість,
грн </t>
  </si>
  <si>
    <t>Знос,
грн</t>
  </si>
  <si>
    <t xml:space="preserve">Всього:  </t>
  </si>
  <si>
    <t>Залишкова 
вартість,
грн</t>
  </si>
  <si>
    <t>101460379</t>
  </si>
  <si>
    <t>111301545</t>
  </si>
  <si>
    <t>111301547</t>
  </si>
  <si>
    <t>111301549</t>
  </si>
  <si>
    <t>111301551</t>
  </si>
  <si>
    <t>Секретар селищної ради</t>
  </si>
  <si>
    <t>Олександр ІЛЬЧЕНКО</t>
  </si>
  <si>
    <t>Додаток № 2
до рішення сесії 
Баришівської селищної ради 
від 23.02.2024 № 2475-53-08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</si>
</sst>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0" fontId="3" fillId="0" borderId="0" xfId="0" applyFont="1"/>
    <xf numFmtId="0" fontId="4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/>
    </xf>
    <xf numFmtId="0" fontId="5" fillId="0" borderId="0" xfId="0" applyFont="1"/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workbookViewId="0" topLeftCell="A1">
      <selection activeCell="L2" sqref="L2"/>
    </sheetView>
  </sheetViews>
  <sheetFormatPr defaultColWidth="9.140625" defaultRowHeight="15"/>
  <cols>
    <col min="1" max="1" width="6.28125" style="0" customWidth="1"/>
    <col min="2" max="2" width="14.421875" style="0" customWidth="1"/>
    <col min="3" max="3" width="27.28125" style="0" customWidth="1"/>
    <col min="4" max="4" width="8.7109375" style="0" customWidth="1"/>
    <col min="5" max="5" width="7.7109375" style="0" customWidth="1"/>
    <col min="6" max="6" width="14.421875" style="0" customWidth="1"/>
    <col min="7" max="7" width="11.28125" style="0" customWidth="1"/>
    <col min="8" max="8" width="9.8515625" style="0" customWidth="1"/>
    <col min="9" max="9" width="4.7109375" style="0" customWidth="1"/>
  </cols>
  <sheetData>
    <row r="1" spans="6:9" ht="81" customHeight="1">
      <c r="F1" s="36" t="s">
        <v>25</v>
      </c>
      <c r="G1" s="36"/>
      <c r="H1" s="36"/>
      <c r="I1" s="36"/>
    </row>
    <row r="2" spans="1:10" s="2" customFormat="1" ht="88.5" customHeight="1">
      <c r="A2" s="39" t="s">
        <v>9</v>
      </c>
      <c r="B2" s="40"/>
      <c r="C2" s="40"/>
      <c r="D2" s="40"/>
      <c r="E2" s="40"/>
      <c r="F2" s="40"/>
      <c r="G2" s="40"/>
      <c r="H2" s="40"/>
      <c r="I2" s="40"/>
      <c r="J2" s="1"/>
    </row>
    <row r="3" spans="1:9" s="2" customFormat="1" ht="18.75">
      <c r="A3" s="32" t="s">
        <v>0</v>
      </c>
      <c r="B3" s="32"/>
      <c r="C3" s="32"/>
      <c r="D3" s="32"/>
      <c r="E3" s="32"/>
      <c r="F3" s="32"/>
      <c r="G3" s="32"/>
      <c r="H3" s="32"/>
      <c r="I3" s="23"/>
    </row>
    <row r="4" spans="1:9" ht="59.25" customHeight="1">
      <c r="A4" s="24" t="s">
        <v>1</v>
      </c>
      <c r="B4" s="24" t="s">
        <v>10</v>
      </c>
      <c r="C4" s="24" t="s">
        <v>11</v>
      </c>
      <c r="D4" s="24" t="s">
        <v>12</v>
      </c>
      <c r="E4" s="24" t="s">
        <v>13</v>
      </c>
      <c r="F4" s="24" t="s">
        <v>14</v>
      </c>
      <c r="G4" s="24" t="s">
        <v>15</v>
      </c>
      <c r="H4" s="41" t="s">
        <v>17</v>
      </c>
      <c r="I4" s="41"/>
    </row>
    <row r="5" spans="1:11" s="10" customFormat="1" ht="42.75" customHeight="1">
      <c r="A5" s="25">
        <v>1</v>
      </c>
      <c r="B5" s="31" t="s">
        <v>18</v>
      </c>
      <c r="C5" s="34" t="s">
        <v>2</v>
      </c>
      <c r="D5" s="25" t="s">
        <v>3</v>
      </c>
      <c r="E5" s="25">
        <v>1</v>
      </c>
      <c r="F5" s="30">
        <v>22900</v>
      </c>
      <c r="G5" s="30">
        <v>0</v>
      </c>
      <c r="H5" s="42">
        <f aca="true" t="shared" si="0" ref="H5:H10">SUM(F5-G5)</f>
        <v>22900</v>
      </c>
      <c r="I5" s="42"/>
      <c r="K5" s="11"/>
    </row>
    <row r="6" spans="1:9" s="10" customFormat="1" ht="37.5">
      <c r="A6" s="25">
        <v>2</v>
      </c>
      <c r="B6" s="31" t="s">
        <v>19</v>
      </c>
      <c r="C6" s="34" t="s">
        <v>4</v>
      </c>
      <c r="D6" s="25" t="s">
        <v>3</v>
      </c>
      <c r="E6" s="25">
        <v>1</v>
      </c>
      <c r="F6" s="30">
        <v>15300</v>
      </c>
      <c r="G6" s="30">
        <f>SUM(F6/2)</f>
        <v>7650</v>
      </c>
      <c r="H6" s="42">
        <f t="shared" si="0"/>
        <v>7650</v>
      </c>
      <c r="I6" s="42"/>
    </row>
    <row r="7" spans="1:9" s="10" customFormat="1" ht="56.25">
      <c r="A7" s="25">
        <v>3</v>
      </c>
      <c r="B7" s="31" t="s">
        <v>20</v>
      </c>
      <c r="C7" s="34" t="s">
        <v>5</v>
      </c>
      <c r="D7" s="25" t="s">
        <v>3</v>
      </c>
      <c r="E7" s="25">
        <v>1</v>
      </c>
      <c r="F7" s="30">
        <v>1300</v>
      </c>
      <c r="G7" s="30">
        <f aca="true" t="shared" si="1" ref="G7:G9">SUM(F7/2)</f>
        <v>650</v>
      </c>
      <c r="H7" s="42">
        <f t="shared" si="0"/>
        <v>650</v>
      </c>
      <c r="I7" s="42"/>
    </row>
    <row r="8" spans="1:9" s="10" customFormat="1" ht="64.5" customHeight="1">
      <c r="A8" s="25">
        <v>4</v>
      </c>
      <c r="B8" s="31" t="s">
        <v>21</v>
      </c>
      <c r="C8" s="34" t="s">
        <v>6</v>
      </c>
      <c r="D8" s="25" t="s">
        <v>3</v>
      </c>
      <c r="E8" s="25">
        <v>1</v>
      </c>
      <c r="F8" s="30">
        <v>1000</v>
      </c>
      <c r="G8" s="30">
        <f t="shared" si="1"/>
        <v>500</v>
      </c>
      <c r="H8" s="42">
        <f t="shared" si="0"/>
        <v>500</v>
      </c>
      <c r="I8" s="42"/>
    </row>
    <row r="9" spans="1:9" s="10" customFormat="1" ht="49.5" customHeight="1">
      <c r="A9" s="25">
        <v>5</v>
      </c>
      <c r="B9" s="31" t="s">
        <v>22</v>
      </c>
      <c r="C9" s="34" t="s">
        <v>7</v>
      </c>
      <c r="D9" s="25" t="s">
        <v>3</v>
      </c>
      <c r="E9" s="25">
        <v>1</v>
      </c>
      <c r="F9" s="30">
        <v>350</v>
      </c>
      <c r="G9" s="30">
        <f t="shared" si="1"/>
        <v>175</v>
      </c>
      <c r="H9" s="42">
        <f t="shared" si="0"/>
        <v>175</v>
      </c>
      <c r="I9" s="42"/>
    </row>
    <row r="10" spans="1:9" s="14" customFormat="1" ht="27" customHeight="1">
      <c r="A10" s="26" t="s">
        <v>0</v>
      </c>
      <c r="B10" s="27"/>
      <c r="C10" s="35" t="s">
        <v>16</v>
      </c>
      <c r="D10" s="28"/>
      <c r="E10" s="28"/>
      <c r="F10" s="29">
        <f>SUM(F5:F9)</f>
        <v>40850</v>
      </c>
      <c r="G10" s="29">
        <f>SUM(G5:G9)</f>
        <v>8975</v>
      </c>
      <c r="H10" s="43">
        <f t="shared" si="0"/>
        <v>31875</v>
      </c>
      <c r="I10" s="43"/>
    </row>
    <row r="11" spans="1:9" s="10" customFormat="1" ht="15.75" hidden="1">
      <c r="A11" s="9">
        <v>15</v>
      </c>
      <c r="B11" s="3"/>
      <c r="C11" s="7"/>
      <c r="D11" s="4"/>
      <c r="E11" s="5"/>
      <c r="F11" s="8"/>
      <c r="G11" s="8"/>
      <c r="H11" s="8"/>
      <c r="I11" s="15"/>
    </row>
    <row r="12" spans="1:9" s="10" customFormat="1" ht="15.75" hidden="1">
      <c r="A12" s="9">
        <v>16</v>
      </c>
      <c r="B12" s="6"/>
      <c r="C12" s="12"/>
      <c r="D12" s="4"/>
      <c r="E12" s="16"/>
      <c r="F12" s="13"/>
      <c r="G12" s="13"/>
      <c r="H12" s="8"/>
      <c r="I12" s="17"/>
    </row>
    <row r="13" spans="1:9" s="10" customFormat="1" ht="2.25" customHeight="1" hidden="1">
      <c r="A13" s="6">
        <v>17</v>
      </c>
      <c r="B13" s="9"/>
      <c r="C13" s="7"/>
      <c r="D13" s="4"/>
      <c r="E13" s="5"/>
      <c r="F13" s="8"/>
      <c r="G13" s="8"/>
      <c r="H13" s="8">
        <f aca="true" t="shared" si="2" ref="H13:H29">SUM(F13-G13)</f>
        <v>0</v>
      </c>
      <c r="I13" s="15"/>
    </row>
    <row r="14" spans="1:9" s="10" customFormat="1" ht="15.75" hidden="1">
      <c r="A14" s="9">
        <v>18</v>
      </c>
      <c r="B14" s="6"/>
      <c r="C14" s="12"/>
      <c r="D14" s="4"/>
      <c r="E14" s="16"/>
      <c r="F14" s="13"/>
      <c r="G14" s="13"/>
      <c r="H14" s="8">
        <f t="shared" si="2"/>
        <v>0</v>
      </c>
      <c r="I14" s="17"/>
    </row>
    <row r="15" spans="1:9" s="10" customFormat="1" ht="15.75" hidden="1">
      <c r="A15" s="6">
        <v>19</v>
      </c>
      <c r="B15" s="9"/>
      <c r="C15" s="7"/>
      <c r="D15" s="4"/>
      <c r="E15" s="5"/>
      <c r="F15" s="8"/>
      <c r="G15" s="8"/>
      <c r="H15" s="8">
        <f t="shared" si="2"/>
        <v>0</v>
      </c>
      <c r="I15" s="15"/>
    </row>
    <row r="16" spans="1:9" s="10" customFormat="1" ht="15.75" hidden="1">
      <c r="A16" s="9">
        <v>20</v>
      </c>
      <c r="B16" s="6"/>
      <c r="C16" s="12"/>
      <c r="D16" s="4"/>
      <c r="E16" s="16"/>
      <c r="F16" s="13"/>
      <c r="G16" s="13"/>
      <c r="H16" s="8">
        <f t="shared" si="2"/>
        <v>0</v>
      </c>
      <c r="I16" s="17"/>
    </row>
    <row r="17" spans="1:9" s="10" customFormat="1" ht="15.75" hidden="1">
      <c r="A17" s="9">
        <v>21</v>
      </c>
      <c r="B17" s="9"/>
      <c r="C17" s="7"/>
      <c r="D17" s="4" t="s">
        <v>8</v>
      </c>
      <c r="E17" s="5"/>
      <c r="F17" s="8"/>
      <c r="G17" s="8"/>
      <c r="H17" s="8">
        <f t="shared" si="2"/>
        <v>0</v>
      </c>
      <c r="I17" s="15"/>
    </row>
    <row r="18" spans="1:9" s="10" customFormat="1" ht="15.75" hidden="1">
      <c r="A18" s="6">
        <v>22</v>
      </c>
      <c r="B18" s="6"/>
      <c r="C18" s="12"/>
      <c r="D18" s="4" t="s">
        <v>8</v>
      </c>
      <c r="E18" s="16"/>
      <c r="F18" s="13"/>
      <c r="G18" s="13"/>
      <c r="H18" s="8">
        <f t="shared" si="2"/>
        <v>0</v>
      </c>
      <c r="I18" s="17"/>
    </row>
    <row r="19" spans="1:9" s="10" customFormat="1" ht="15.75" hidden="1">
      <c r="A19" s="9">
        <v>23</v>
      </c>
      <c r="B19" s="9"/>
      <c r="C19" s="7"/>
      <c r="D19" s="4" t="s">
        <v>8</v>
      </c>
      <c r="E19" s="5"/>
      <c r="F19" s="8"/>
      <c r="G19" s="8"/>
      <c r="H19" s="8">
        <f t="shared" si="2"/>
        <v>0</v>
      </c>
      <c r="I19" s="15"/>
    </row>
    <row r="20" spans="1:9" s="10" customFormat="1" ht="15.75" hidden="1">
      <c r="A20" s="6">
        <v>24</v>
      </c>
      <c r="B20" s="18"/>
      <c r="C20" s="12"/>
      <c r="D20" s="4" t="s">
        <v>3</v>
      </c>
      <c r="E20" s="16"/>
      <c r="F20" s="13"/>
      <c r="G20" s="13"/>
      <c r="H20" s="8">
        <f t="shared" si="2"/>
        <v>0</v>
      </c>
      <c r="I20" s="17"/>
    </row>
    <row r="21" spans="1:9" s="10" customFormat="1" ht="15.75" hidden="1">
      <c r="A21" s="9">
        <v>25</v>
      </c>
      <c r="B21" s="19"/>
      <c r="C21" s="7"/>
      <c r="D21" s="4" t="s">
        <v>3</v>
      </c>
      <c r="E21" s="5"/>
      <c r="F21" s="8"/>
      <c r="G21" s="8"/>
      <c r="H21" s="8">
        <f t="shared" si="2"/>
        <v>0</v>
      </c>
      <c r="I21" s="15"/>
    </row>
    <row r="22" spans="1:9" s="10" customFormat="1" ht="15.75" hidden="1">
      <c r="A22" s="9">
        <v>26</v>
      </c>
      <c r="B22" s="18"/>
      <c r="C22" s="12"/>
      <c r="D22" s="4" t="s">
        <v>3</v>
      </c>
      <c r="E22" s="16"/>
      <c r="F22" s="13"/>
      <c r="G22" s="13"/>
      <c r="H22" s="8">
        <f t="shared" si="2"/>
        <v>0</v>
      </c>
      <c r="I22" s="17"/>
    </row>
    <row r="23" spans="1:9" s="10" customFormat="1" ht="15.75" hidden="1">
      <c r="A23" s="9">
        <v>25</v>
      </c>
      <c r="B23" s="19"/>
      <c r="C23" s="7"/>
      <c r="D23" s="4" t="s">
        <v>3</v>
      </c>
      <c r="E23" s="5"/>
      <c r="F23" s="8"/>
      <c r="G23" s="8"/>
      <c r="H23" s="8">
        <f t="shared" si="2"/>
        <v>0</v>
      </c>
      <c r="I23" s="15"/>
    </row>
    <row r="24" spans="1:9" s="10" customFormat="1" ht="15.75" hidden="1">
      <c r="A24" s="6">
        <v>26</v>
      </c>
      <c r="B24" s="18"/>
      <c r="C24" s="12"/>
      <c r="D24" s="20"/>
      <c r="E24" s="16"/>
      <c r="F24" s="13"/>
      <c r="G24" s="13"/>
      <c r="H24" s="8">
        <f t="shared" si="2"/>
        <v>0</v>
      </c>
      <c r="I24" s="17"/>
    </row>
    <row r="25" spans="1:9" s="10" customFormat="1" ht="15.75" hidden="1">
      <c r="A25" s="9">
        <v>27</v>
      </c>
      <c r="B25" s="19"/>
      <c r="C25" s="7"/>
      <c r="D25" s="4"/>
      <c r="E25" s="5"/>
      <c r="F25" s="8"/>
      <c r="G25" s="8"/>
      <c r="H25" s="8">
        <f t="shared" si="2"/>
        <v>0</v>
      </c>
      <c r="I25" s="15"/>
    </row>
    <row r="26" spans="1:9" s="10" customFormat="1" ht="15.75" hidden="1">
      <c r="A26" s="6">
        <v>28</v>
      </c>
      <c r="B26" s="18"/>
      <c r="C26" s="12"/>
      <c r="D26" s="20"/>
      <c r="E26" s="16"/>
      <c r="F26" s="13"/>
      <c r="G26" s="13"/>
      <c r="H26" s="8">
        <f t="shared" si="2"/>
        <v>0</v>
      </c>
      <c r="I26" s="17"/>
    </row>
    <row r="27" spans="1:9" s="10" customFormat="1" ht="15.75" hidden="1">
      <c r="A27" s="9">
        <v>29</v>
      </c>
      <c r="B27" s="19"/>
      <c r="C27" s="7"/>
      <c r="D27" s="4"/>
      <c r="E27" s="5"/>
      <c r="F27" s="8"/>
      <c r="G27" s="8"/>
      <c r="H27" s="8">
        <f t="shared" si="2"/>
        <v>0</v>
      </c>
      <c r="I27" s="15"/>
    </row>
    <row r="28" spans="1:9" s="10" customFormat="1" ht="15.75" hidden="1">
      <c r="A28" s="6">
        <v>30</v>
      </c>
      <c r="B28" s="19"/>
      <c r="C28" s="7"/>
      <c r="D28" s="4"/>
      <c r="E28" s="5"/>
      <c r="F28" s="8"/>
      <c r="G28" s="8"/>
      <c r="H28" s="8">
        <f t="shared" si="2"/>
        <v>0</v>
      </c>
      <c r="I28" s="15"/>
    </row>
    <row r="29" spans="1:9" s="10" customFormat="1" ht="15.75" hidden="1">
      <c r="A29" s="6"/>
      <c r="B29" s="6"/>
      <c r="C29" s="12"/>
      <c r="D29" s="20"/>
      <c r="E29" s="16"/>
      <c r="F29" s="13"/>
      <c r="G29" s="13"/>
      <c r="H29" s="21">
        <f t="shared" si="2"/>
        <v>0</v>
      </c>
      <c r="I29" s="17"/>
    </row>
    <row r="30" spans="1:9" ht="15.75">
      <c r="A30" s="22"/>
      <c r="B30" s="22"/>
      <c r="C30" s="22"/>
      <c r="D30" s="22"/>
      <c r="E30" s="22"/>
      <c r="F30" s="22"/>
      <c r="G30" s="22"/>
      <c r="H30" s="22"/>
      <c r="I30" s="22"/>
    </row>
    <row r="33" spans="1:9" ht="18.75">
      <c r="A33" s="37" t="s">
        <v>23</v>
      </c>
      <c r="B33" s="37"/>
      <c r="C33" s="37"/>
      <c r="D33" s="33"/>
      <c r="E33" s="33"/>
      <c r="F33" s="38" t="s">
        <v>24</v>
      </c>
      <c r="G33" s="38"/>
      <c r="H33" s="38"/>
      <c r="I33" s="38"/>
    </row>
  </sheetData>
  <mergeCells count="11">
    <mergeCell ref="F1:I1"/>
    <mergeCell ref="A33:C33"/>
    <mergeCell ref="F33:I33"/>
    <mergeCell ref="A2:I2"/>
    <mergeCell ref="H4:I4"/>
    <mergeCell ref="H5:I5"/>
    <mergeCell ref="H6:I6"/>
    <mergeCell ref="H7:I7"/>
    <mergeCell ref="H8:I8"/>
    <mergeCell ref="H9:I9"/>
    <mergeCell ref="H10:I10"/>
  </mergeCells>
  <printOptions/>
  <pageMargins left="0.7086614173228347" right="0.11811023622047245" top="0.7480314960629921" bottom="0.7480314960629921" header="0.31496062992125984" footer="0.31496062992125984"/>
  <pageSetup fitToHeight="0" fitToWidth="1" horizontalDpi="600" verticalDpi="600" orientation="portrait" paperSize="9" scale="89" r:id="rId1"/>
  <ignoredErrors>
    <ignoredError sqref="B5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2024-03-07T14:51:21Z</dcterms:modified>
  <cp:category/>
  <cp:version/>
  <cp:contentType/>
  <cp:contentStatus/>
</cp:coreProperties>
</file>