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на культуру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<sst xmlns="http://schemas.openxmlformats.org/spreadsheetml/2006/main" count="63" uniqueCount="43">
  <si>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 xml:space="preserve"> </t>
  </si>
  <si>
    <t>№ п/п</t>
  </si>
  <si>
    <t>компл</t>
  </si>
  <si>
    <t>Пасхальне яйце, металеве</t>
  </si>
  <si>
    <t>шт</t>
  </si>
  <si>
    <t>111300680-681</t>
  </si>
  <si>
    <t>Павільйон садовий 3х4</t>
  </si>
  <si>
    <t>Пластикові кульки</t>
  </si>
  <si>
    <t>Гірлянда ЕL20-160MS</t>
  </si>
  <si>
    <t>Конектор для гірлянди 10А</t>
  </si>
  <si>
    <t>Конектор для гірлянди 2А</t>
  </si>
  <si>
    <t>Подовжувач для гірлянд</t>
  </si>
  <si>
    <t>Перелік матеріальних цінностей, що передається 
з балансу виконавчого комітету Баришівської селищної ради 
на баланс відділу культури і туризму Баришівської селищної ради</t>
  </si>
  <si>
    <t>Інвен-тарний 
номер</t>
  </si>
  <si>
    <t>Найменування 
матеріальних 
цінностей</t>
  </si>
  <si>
    <t>Рік</t>
  </si>
  <si>
    <t>Кіль-кість</t>
  </si>
  <si>
    <t xml:space="preserve">Первісна вартість,
грн </t>
  </si>
  <si>
    <t>Знос,
грн</t>
  </si>
  <si>
    <t>Залишкова вартість,
грн</t>
  </si>
  <si>
    <t>Оди-ниця виміру</t>
  </si>
  <si>
    <t>111300511</t>
  </si>
  <si>
    <t>111300550</t>
  </si>
  <si>
    <t>111300532</t>
  </si>
  <si>
    <t>111300500</t>
  </si>
  <si>
    <t>111300993</t>
  </si>
  <si>
    <t>111301204</t>
  </si>
  <si>
    <t>111301205</t>
  </si>
  <si>
    <t>111301206</t>
  </si>
  <si>
    <t>111301207</t>
  </si>
  <si>
    <t>111300825</t>
  </si>
  <si>
    <t>111300826</t>
  </si>
  <si>
    <t>Фігурки для вертепу 
(7 шт.)</t>
  </si>
  <si>
    <t>Банер вишиванка (по обидва боки до екрану)</t>
  </si>
  <si>
    <t>Гірлянда-нитка (STRING) з`єднувальна, 10 м (колір синій з мерехтінням)</t>
  </si>
  <si>
    <t>Гірлянда-бурулька 1 м (колір білий холодний з мерехтінням)</t>
  </si>
  <si>
    <t>Гірлянда-бурулька 8 шт., 2 м (колір білий холодний з мерехтінням)</t>
  </si>
  <si>
    <t>Гірлянда-мотив,  Сніжинка д 30см, біла</t>
  </si>
  <si>
    <t>Гірлянда-мотив, Сніжинка д 40см, неон біла тепла</t>
  </si>
  <si>
    <t>Всього:</t>
  </si>
  <si>
    <t>Секретар селищної ради</t>
  </si>
  <si>
    <t>Олександр ІЛЬЧЕНКО</t>
  </si>
  <si>
    <t>Додаток №1
до рішення сесії 
Баришівської селищної ради 
від 23.02.2024 № проєкт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</si>
</sst>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 topLeftCell="A1">
      <selection activeCell="G1" sqref="G1:I1"/>
    </sheetView>
  </sheetViews>
  <sheetFormatPr defaultColWidth="9.140625" defaultRowHeight="15"/>
  <cols>
    <col min="1" max="1" width="6.7109375" style="0" customWidth="1"/>
    <col min="2" max="2" width="13.57421875" style="0" customWidth="1"/>
    <col min="3" max="3" width="26.8515625" style="0" customWidth="1"/>
    <col min="4" max="4" width="6.421875" style="0" customWidth="1"/>
    <col min="5" max="5" width="9.421875" style="0" customWidth="1"/>
    <col min="6" max="6" width="7.28125" style="0" customWidth="1"/>
    <col min="7" max="7" width="12.8515625" style="0" customWidth="1"/>
    <col min="8" max="8" width="13.421875" style="0" customWidth="1"/>
    <col min="9" max="9" width="13.8515625" style="0" customWidth="1"/>
  </cols>
  <sheetData>
    <row r="1" spans="1:9" ht="76.5" customHeight="1">
      <c r="A1" s="5"/>
      <c r="B1" s="5"/>
      <c r="C1" s="5"/>
      <c r="D1" s="5"/>
      <c r="E1" s="5"/>
      <c r="F1" s="12"/>
      <c r="G1" s="23" t="s">
        <v>42</v>
      </c>
      <c r="H1" s="24"/>
      <c r="I1" s="24"/>
    </row>
    <row r="2" spans="1:9" s="1" customFormat="1" ht="90" customHeight="1">
      <c r="A2" s="20" t="s">
        <v>12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8.7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59.25" customHeight="1">
      <c r="A4" s="6" t="s">
        <v>1</v>
      </c>
      <c r="B4" s="6" t="s">
        <v>13</v>
      </c>
      <c r="C4" s="6" t="s">
        <v>14</v>
      </c>
      <c r="D4" s="7" t="s">
        <v>15</v>
      </c>
      <c r="E4" s="6" t="s">
        <v>20</v>
      </c>
      <c r="F4" s="6" t="s">
        <v>16</v>
      </c>
      <c r="G4" s="6" t="s">
        <v>17</v>
      </c>
      <c r="H4" s="6" t="s">
        <v>18</v>
      </c>
      <c r="I4" s="6" t="s">
        <v>19</v>
      </c>
    </row>
    <row r="5" spans="1:9" s="2" customFormat="1" ht="37.5">
      <c r="A5" s="6">
        <v>1</v>
      </c>
      <c r="B5" s="13" t="s">
        <v>21</v>
      </c>
      <c r="C5" s="8" t="s">
        <v>32</v>
      </c>
      <c r="D5" s="6">
        <v>2016</v>
      </c>
      <c r="E5" s="7" t="s">
        <v>2</v>
      </c>
      <c r="F5" s="7">
        <v>1</v>
      </c>
      <c r="G5" s="16">
        <v>15400</v>
      </c>
      <c r="H5" s="16">
        <f>SUM(G5/2)</f>
        <v>7700</v>
      </c>
      <c r="I5" s="16">
        <f aca="true" t="shared" si="0" ref="I5:I20">SUM(G5-H5)</f>
        <v>7700</v>
      </c>
    </row>
    <row r="6" spans="1:9" s="2" customFormat="1" ht="37.5">
      <c r="A6" s="6">
        <v>2</v>
      </c>
      <c r="B6" s="13" t="s">
        <v>22</v>
      </c>
      <c r="C6" s="8" t="s">
        <v>3</v>
      </c>
      <c r="D6" s="6">
        <v>2017</v>
      </c>
      <c r="E6" s="7" t="s">
        <v>4</v>
      </c>
      <c r="F6" s="7">
        <v>1</v>
      </c>
      <c r="G6" s="16">
        <v>1700</v>
      </c>
      <c r="H6" s="16">
        <f aca="true" t="shared" si="1" ref="H6:H20">SUM(G6/2)</f>
        <v>850</v>
      </c>
      <c r="I6" s="16">
        <f t="shared" si="0"/>
        <v>850</v>
      </c>
    </row>
    <row r="7" spans="1:9" s="2" customFormat="1" ht="56.25">
      <c r="A7" s="6">
        <v>3</v>
      </c>
      <c r="B7" s="13" t="s">
        <v>5</v>
      </c>
      <c r="C7" s="8" t="s">
        <v>33</v>
      </c>
      <c r="D7" s="6">
        <v>2017</v>
      </c>
      <c r="E7" s="7" t="s">
        <v>4</v>
      </c>
      <c r="F7" s="7">
        <v>2</v>
      </c>
      <c r="G7" s="16">
        <v>1670</v>
      </c>
      <c r="H7" s="16">
        <f t="shared" si="1"/>
        <v>835</v>
      </c>
      <c r="I7" s="16">
        <f t="shared" si="0"/>
        <v>835</v>
      </c>
    </row>
    <row r="8" spans="1:9" s="2" customFormat="1" ht="18" customHeight="1">
      <c r="A8" s="6">
        <v>4</v>
      </c>
      <c r="B8" s="13" t="s">
        <v>23</v>
      </c>
      <c r="C8" s="8" t="s">
        <v>6</v>
      </c>
      <c r="D8" s="6">
        <v>2017</v>
      </c>
      <c r="E8" s="7" t="s">
        <v>4</v>
      </c>
      <c r="F8" s="7">
        <v>1</v>
      </c>
      <c r="G8" s="16">
        <v>8425</v>
      </c>
      <c r="H8" s="16">
        <f t="shared" si="1"/>
        <v>4212.5</v>
      </c>
      <c r="I8" s="16">
        <f t="shared" si="0"/>
        <v>4212.5</v>
      </c>
    </row>
    <row r="9" spans="1:9" s="2" customFormat="1" ht="18.75">
      <c r="A9" s="6">
        <v>5</v>
      </c>
      <c r="B9" s="13" t="s">
        <v>24</v>
      </c>
      <c r="C9" s="8" t="s">
        <v>7</v>
      </c>
      <c r="D9" s="6">
        <v>2016</v>
      </c>
      <c r="E9" s="7" t="s">
        <v>4</v>
      </c>
      <c r="F9" s="7">
        <v>30</v>
      </c>
      <c r="G9" s="16">
        <v>2010</v>
      </c>
      <c r="H9" s="16">
        <f t="shared" si="1"/>
        <v>1005</v>
      </c>
      <c r="I9" s="16">
        <f t="shared" si="0"/>
        <v>1005</v>
      </c>
    </row>
    <row r="10" spans="1:9" s="2" customFormat="1" ht="17.25" customHeight="1">
      <c r="A10" s="6">
        <v>6</v>
      </c>
      <c r="B10" s="13" t="s">
        <v>25</v>
      </c>
      <c r="C10" s="8" t="s">
        <v>8</v>
      </c>
      <c r="D10" s="6">
        <v>2019</v>
      </c>
      <c r="E10" s="7" t="s">
        <v>4</v>
      </c>
      <c r="F10" s="7">
        <v>12</v>
      </c>
      <c r="G10" s="16">
        <v>21449.88</v>
      </c>
      <c r="H10" s="16">
        <f t="shared" si="1"/>
        <v>10724.94</v>
      </c>
      <c r="I10" s="16">
        <f t="shared" si="0"/>
        <v>10724.94</v>
      </c>
    </row>
    <row r="11" spans="1:9" s="2" customFormat="1" ht="91.5" customHeight="1">
      <c r="A11" s="6">
        <v>7</v>
      </c>
      <c r="B11" s="13" t="s">
        <v>26</v>
      </c>
      <c r="C11" s="8" t="s">
        <v>34</v>
      </c>
      <c r="D11" s="6">
        <v>2020</v>
      </c>
      <c r="E11" s="7" t="s">
        <v>4</v>
      </c>
      <c r="F11" s="7">
        <v>20</v>
      </c>
      <c r="G11" s="16">
        <v>9800</v>
      </c>
      <c r="H11" s="16">
        <f t="shared" si="1"/>
        <v>4900</v>
      </c>
      <c r="I11" s="16">
        <f t="shared" si="0"/>
        <v>4900</v>
      </c>
    </row>
    <row r="12" spans="1:9" s="2" customFormat="1" ht="100.5" customHeight="1">
      <c r="A12" s="6">
        <v>8</v>
      </c>
      <c r="B12" s="13" t="s">
        <v>26</v>
      </c>
      <c r="C12" s="8" t="s">
        <v>34</v>
      </c>
      <c r="D12" s="6">
        <v>2021</v>
      </c>
      <c r="E12" s="7" t="s">
        <v>4</v>
      </c>
      <c r="F12" s="7">
        <v>6</v>
      </c>
      <c r="G12" s="16">
        <v>3510</v>
      </c>
      <c r="H12" s="16">
        <f t="shared" si="1"/>
        <v>1755</v>
      </c>
      <c r="I12" s="16">
        <f t="shared" si="0"/>
        <v>1755</v>
      </c>
    </row>
    <row r="13" spans="1:9" s="2" customFormat="1" ht="59.25" customHeight="1">
      <c r="A13" s="6">
        <v>9</v>
      </c>
      <c r="B13" s="13" t="s">
        <v>27</v>
      </c>
      <c r="C13" s="8" t="s">
        <v>35</v>
      </c>
      <c r="D13" s="6">
        <v>2020</v>
      </c>
      <c r="E13" s="7" t="s">
        <v>4</v>
      </c>
      <c r="F13" s="7">
        <v>12</v>
      </c>
      <c r="G13" s="16">
        <v>2040</v>
      </c>
      <c r="H13" s="16">
        <f t="shared" si="1"/>
        <v>1020</v>
      </c>
      <c r="I13" s="16">
        <f t="shared" si="0"/>
        <v>1020</v>
      </c>
    </row>
    <row r="14" spans="1:9" s="3" customFormat="1" ht="75">
      <c r="A14" s="6">
        <v>10</v>
      </c>
      <c r="B14" s="14" t="s">
        <v>27</v>
      </c>
      <c r="C14" s="8" t="s">
        <v>36</v>
      </c>
      <c r="D14" s="19">
        <v>2021</v>
      </c>
      <c r="E14" s="9" t="s">
        <v>4</v>
      </c>
      <c r="F14" s="9">
        <v>12</v>
      </c>
      <c r="G14" s="17">
        <v>4812</v>
      </c>
      <c r="H14" s="17">
        <f t="shared" si="1"/>
        <v>2406</v>
      </c>
      <c r="I14" s="17">
        <f t="shared" si="0"/>
        <v>2406</v>
      </c>
    </row>
    <row r="15" spans="1:9" s="2" customFormat="1" ht="44.25" customHeight="1">
      <c r="A15" s="6">
        <v>11</v>
      </c>
      <c r="B15" s="13" t="s">
        <v>28</v>
      </c>
      <c r="C15" s="8" t="s">
        <v>37</v>
      </c>
      <c r="D15" s="6">
        <v>2020</v>
      </c>
      <c r="E15" s="7" t="s">
        <v>4</v>
      </c>
      <c r="F15" s="7">
        <v>13</v>
      </c>
      <c r="G15" s="16">
        <v>5850</v>
      </c>
      <c r="H15" s="16">
        <f t="shared" si="1"/>
        <v>2925</v>
      </c>
      <c r="I15" s="16">
        <f t="shared" si="0"/>
        <v>2925</v>
      </c>
    </row>
    <row r="16" spans="1:9" s="2" customFormat="1" ht="62.25" customHeight="1">
      <c r="A16" s="6">
        <v>12</v>
      </c>
      <c r="B16" s="13" t="s">
        <v>28</v>
      </c>
      <c r="C16" s="8" t="s">
        <v>38</v>
      </c>
      <c r="D16" s="6">
        <v>2021</v>
      </c>
      <c r="E16" s="7" t="s">
        <v>4</v>
      </c>
      <c r="F16" s="7">
        <v>15</v>
      </c>
      <c r="G16" s="16">
        <v>8250</v>
      </c>
      <c r="H16" s="16">
        <f t="shared" si="1"/>
        <v>4125</v>
      </c>
      <c r="I16" s="16">
        <f t="shared" si="0"/>
        <v>4125</v>
      </c>
    </row>
    <row r="17" spans="1:9" s="2" customFormat="1" ht="44.25" customHeight="1">
      <c r="A17" s="6">
        <v>13</v>
      </c>
      <c r="B17" s="13" t="s">
        <v>29</v>
      </c>
      <c r="C17" s="8" t="s">
        <v>9</v>
      </c>
      <c r="D17" s="6">
        <v>2020</v>
      </c>
      <c r="E17" s="7" t="s">
        <v>4</v>
      </c>
      <c r="F17" s="7">
        <v>1</v>
      </c>
      <c r="G17" s="16">
        <v>450</v>
      </c>
      <c r="H17" s="16">
        <f t="shared" si="1"/>
        <v>225</v>
      </c>
      <c r="I17" s="16">
        <f t="shared" si="0"/>
        <v>225</v>
      </c>
    </row>
    <row r="18" spans="1:9" s="2" customFormat="1" ht="43.5" customHeight="1">
      <c r="A18" s="6">
        <v>14</v>
      </c>
      <c r="B18" s="13" t="s">
        <v>29</v>
      </c>
      <c r="C18" s="8" t="s">
        <v>10</v>
      </c>
      <c r="D18" s="6">
        <v>2021</v>
      </c>
      <c r="E18" s="7" t="s">
        <v>4</v>
      </c>
      <c r="F18" s="7">
        <v>4</v>
      </c>
      <c r="G18" s="16">
        <v>540</v>
      </c>
      <c r="H18" s="16">
        <f t="shared" si="1"/>
        <v>270</v>
      </c>
      <c r="I18" s="16">
        <f t="shared" si="0"/>
        <v>270</v>
      </c>
    </row>
    <row r="19" spans="1:9" s="2" customFormat="1" ht="37.5">
      <c r="A19" s="6">
        <v>15</v>
      </c>
      <c r="B19" s="13" t="s">
        <v>30</v>
      </c>
      <c r="C19" s="8" t="s">
        <v>11</v>
      </c>
      <c r="D19" s="6">
        <v>2018</v>
      </c>
      <c r="E19" s="7" t="s">
        <v>4</v>
      </c>
      <c r="F19" s="7">
        <v>1</v>
      </c>
      <c r="G19" s="16">
        <v>94</v>
      </c>
      <c r="H19" s="16">
        <f t="shared" si="1"/>
        <v>47</v>
      </c>
      <c r="I19" s="16">
        <f t="shared" si="0"/>
        <v>47</v>
      </c>
    </row>
    <row r="20" spans="1:9" s="2" customFormat="1" ht="35.25" customHeight="1">
      <c r="A20" s="6">
        <v>16</v>
      </c>
      <c r="B20" s="13" t="s">
        <v>31</v>
      </c>
      <c r="C20" s="8" t="s">
        <v>11</v>
      </c>
      <c r="D20" s="6">
        <v>2018</v>
      </c>
      <c r="E20" s="7" t="s">
        <v>4</v>
      </c>
      <c r="F20" s="7">
        <v>1</v>
      </c>
      <c r="G20" s="16">
        <v>150</v>
      </c>
      <c r="H20" s="16">
        <f t="shared" si="1"/>
        <v>75</v>
      </c>
      <c r="I20" s="16">
        <f t="shared" si="0"/>
        <v>75</v>
      </c>
    </row>
    <row r="21" spans="1:9" s="4" customFormat="1" ht="18.75">
      <c r="A21" s="15"/>
      <c r="B21" s="15"/>
      <c r="C21" s="10" t="s">
        <v>39</v>
      </c>
      <c r="D21" s="15"/>
      <c r="E21" s="11"/>
      <c r="F21" s="11"/>
      <c r="G21" s="18">
        <f>SUM(G5:G20)</f>
        <v>86150.88</v>
      </c>
      <c r="H21" s="18">
        <f>SUM(H5:H20)</f>
        <v>43075.44</v>
      </c>
      <c r="I21" s="18">
        <f>SUM(I5:I20)</f>
        <v>43075.44</v>
      </c>
    </row>
    <row r="22" spans="1:9" ht="18.75">
      <c r="A22" s="5"/>
      <c r="B22" s="5"/>
      <c r="C22" s="5"/>
      <c r="D22" s="5"/>
      <c r="E22" s="5"/>
      <c r="F22" s="5"/>
      <c r="G22" s="5"/>
      <c r="H22" s="5"/>
      <c r="I22" s="5"/>
    </row>
    <row r="23" spans="1:9" ht="18.75">
      <c r="A23" s="5"/>
      <c r="B23" s="5"/>
      <c r="C23" s="5"/>
      <c r="D23" s="5"/>
      <c r="E23" s="5"/>
      <c r="F23" s="5"/>
      <c r="G23" s="5"/>
      <c r="H23" s="5"/>
      <c r="I23" s="5"/>
    </row>
    <row r="24" spans="1:9" ht="18.75">
      <c r="A24" s="5"/>
      <c r="B24" s="5"/>
      <c r="C24" s="5"/>
      <c r="D24" s="5"/>
      <c r="E24" s="5"/>
      <c r="F24" s="5"/>
      <c r="G24" s="5"/>
      <c r="H24" s="5"/>
      <c r="I24" s="5"/>
    </row>
    <row r="25" spans="1:9" ht="18.75">
      <c r="A25" s="24" t="s">
        <v>40</v>
      </c>
      <c r="B25" s="24"/>
      <c r="C25" s="24"/>
      <c r="D25" s="5"/>
      <c r="E25" s="5"/>
      <c r="F25" s="5"/>
      <c r="G25" s="25" t="s">
        <v>41</v>
      </c>
      <c r="H25" s="25"/>
      <c r="I25" s="25"/>
    </row>
    <row r="26" spans="1:9" ht="18.75">
      <c r="A26" s="5"/>
      <c r="B26" s="5"/>
      <c r="C26" s="5"/>
      <c r="D26" s="5"/>
      <c r="E26" s="5"/>
      <c r="F26" s="5"/>
      <c r="G26" s="5"/>
      <c r="H26" s="5"/>
      <c r="I26" s="5"/>
    </row>
  </sheetData>
  <mergeCells count="5">
    <mergeCell ref="A2:I2"/>
    <mergeCell ref="A3:I3"/>
    <mergeCell ref="G1:I1"/>
    <mergeCell ref="A25:C25"/>
    <mergeCell ref="G25:I25"/>
  </mergeCells>
  <printOptions/>
  <pageMargins left="0.7086614173228347" right="0.11811023622047245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2024-02-14T11:36:59Z</cp:lastPrinted>
  <dcterms:created xsi:type="dcterms:W3CDTF">2024-02-06T13:14:02Z</dcterms:created>
  <dcterms:modified xsi:type="dcterms:W3CDTF">2024-02-15T13:02:28Z</dcterms:modified>
  <cp:category/>
  <cp:version/>
  <cp:contentType/>
  <cp:contentStatus/>
</cp:coreProperties>
</file>