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tabRatio="954" activeTab="0"/>
  </bookViews>
  <sheets>
    <sheet name="Додаток до рішення" sheetId="1" r:id="rId1"/>
  </sheets>
  <definedNames>
    <definedName name="_xlnm.Print_Area" localSheetId="0">'Додаток до рішення'!$B$1:$H$53</definedName>
  </definedNames>
  <calcPr calcId="162913" fullPrecision="0"/>
</workbook>
</file>

<file path=xl/sharedStrings.xml><?xml version="1.0" encoding="utf-8"?>
<sst xmlns="http://schemas.openxmlformats.org/spreadsheetml/2006/main" count="45" uniqueCount="40">
  <si>
    <t>Назва основних фондів</t>
  </si>
  <si>
    <t>Інвентар. номер</t>
  </si>
  <si>
    <t>Рік введення в експлуатацію</t>
  </si>
  <si>
    <t>Балансова вартість</t>
  </si>
  <si>
    <t>№ з/п</t>
  </si>
  <si>
    <t>1.</t>
  </si>
  <si>
    <t>2.</t>
  </si>
  <si>
    <t>3.</t>
  </si>
  <si>
    <t>4.</t>
  </si>
  <si>
    <t>Разом</t>
  </si>
  <si>
    <t>Всього</t>
  </si>
  <si>
    <t>Знос на   01.09.2023</t>
  </si>
  <si>
    <t>Залишкова вартість на 01.09.2023</t>
  </si>
  <si>
    <t>109 рахунок - Інші основні засоби</t>
  </si>
  <si>
    <t>Зварювальний агрегат</t>
  </si>
  <si>
    <t>Трубовозка</t>
  </si>
  <si>
    <t>113 рахунок - Тимчасові споруди</t>
  </si>
  <si>
    <t>Піднавіс для дрів площею 125кв.м.(котельня по вул. Київський шлях,20а)</t>
  </si>
  <si>
    <t>Навіс під дрова(котельня по вул. Київський шлях,20а)</t>
  </si>
  <si>
    <t>112 рахунок - Інші необоротні матеріальні активи</t>
  </si>
  <si>
    <t>104 рахунок - Машини і обладнання</t>
  </si>
  <si>
    <t>Монітор TFT22 Pfilips 222EL ISB</t>
  </si>
  <si>
    <t>Персональний ноутбук Lenovo</t>
  </si>
  <si>
    <t>Принтер HP 1018 Laser</t>
  </si>
  <si>
    <t xml:space="preserve">Монітор  Pfilips 191EL </t>
  </si>
  <si>
    <t>Монітор  Pfilips 202E2SB</t>
  </si>
  <si>
    <t>5.</t>
  </si>
  <si>
    <t>6.</t>
  </si>
  <si>
    <t>7.</t>
  </si>
  <si>
    <t>8.</t>
  </si>
  <si>
    <t>9.</t>
  </si>
  <si>
    <t>10.</t>
  </si>
  <si>
    <t>11.</t>
  </si>
  <si>
    <t>Маршрутизатор D-Link</t>
  </si>
  <si>
    <t>12.</t>
  </si>
  <si>
    <t>Всього майна та матеріальних цінностей до передачі - 12 найменувань  на суму - 40438,54грн.(сорок тисяч чотириста тридцят вісім  гривень 54 копійки.)</t>
  </si>
  <si>
    <t>Секретар селищної ради</t>
  </si>
  <si>
    <t>Олександр ІЛЬЧЕНКО</t>
  </si>
  <si>
    <t xml:space="preserve">Перелік матеріальних цінностей, що передаються з балансу комунального підприємства "Баришівкатепломережа" Баришівської селищної ради на баланс комунального підприємства 
"Житлово-експлуатаційна контора Баришівської селищної ради" </t>
  </si>
  <si>
    <t>Додаток 1
до рішення сесії 
Баришівської селищної ради 
від 22.09.2023 № 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</si>
</sst>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workbookViewId="0" topLeftCell="A1">
      <selection activeCell="G1" sqref="G1:H1"/>
    </sheetView>
  </sheetViews>
  <sheetFormatPr defaultColWidth="9.140625" defaultRowHeight="15"/>
  <cols>
    <col min="1" max="1" width="0.9921875" style="0" customWidth="1"/>
    <col min="2" max="2" width="6.00390625" style="7" customWidth="1"/>
    <col min="3" max="3" width="42.57421875" style="0" customWidth="1"/>
    <col min="4" max="4" width="13.7109375" style="0" customWidth="1"/>
    <col min="5" max="5" width="16.57421875" style="0" customWidth="1"/>
    <col min="6" max="7" width="15.140625" style="0" customWidth="1"/>
    <col min="8" max="8" width="19.421875" style="0" customWidth="1"/>
  </cols>
  <sheetData>
    <row r="1" spans="2:8" ht="75.75" customHeight="1">
      <c r="B1" s="35"/>
      <c r="C1" s="35"/>
      <c r="D1" s="35"/>
      <c r="E1" s="35"/>
      <c r="F1" s="35"/>
      <c r="G1" s="45" t="s">
        <v>39</v>
      </c>
      <c r="H1" s="45"/>
    </row>
    <row r="2" spans="2:8" ht="46.5" customHeight="1">
      <c r="B2" s="35"/>
      <c r="C2" s="35"/>
      <c r="D2" s="35"/>
      <c r="E2" s="35"/>
      <c r="F2" s="35"/>
      <c r="G2" s="36"/>
      <c r="H2" s="36"/>
    </row>
    <row r="3" spans="2:8" ht="64.5" customHeight="1">
      <c r="B3" s="44" t="s">
        <v>38</v>
      </c>
      <c r="C3" s="44"/>
      <c r="D3" s="44"/>
      <c r="E3" s="44"/>
      <c r="F3" s="44"/>
      <c r="G3" s="44"/>
      <c r="H3" s="44"/>
    </row>
    <row r="4" spans="2:8" ht="15.75" customHeight="1">
      <c r="B4" s="32"/>
      <c r="C4" s="32"/>
      <c r="D4" s="32"/>
      <c r="E4" s="32"/>
      <c r="F4" s="32"/>
      <c r="G4" s="32"/>
      <c r="H4" s="32"/>
    </row>
    <row r="5" spans="2:8" ht="16.5" customHeight="1">
      <c r="B5" s="38" t="s">
        <v>4</v>
      </c>
      <c r="C5" s="39" t="s">
        <v>0</v>
      </c>
      <c r="D5" s="39" t="s">
        <v>1</v>
      </c>
      <c r="E5" s="39" t="s">
        <v>2</v>
      </c>
      <c r="F5" s="39" t="s">
        <v>3</v>
      </c>
      <c r="G5" s="40" t="s">
        <v>11</v>
      </c>
      <c r="H5" s="39" t="s">
        <v>12</v>
      </c>
    </row>
    <row r="6" spans="2:8" ht="38.25" customHeight="1">
      <c r="B6" s="38"/>
      <c r="C6" s="39"/>
      <c r="D6" s="39"/>
      <c r="E6" s="39"/>
      <c r="F6" s="39"/>
      <c r="G6" s="40"/>
      <c r="H6" s="39"/>
    </row>
    <row r="7" spans="2:8" ht="18" customHeight="1">
      <c r="B7" s="33"/>
      <c r="C7" s="39" t="s">
        <v>20</v>
      </c>
      <c r="D7" s="39"/>
      <c r="E7" s="39"/>
      <c r="F7" s="39"/>
      <c r="G7" s="39"/>
      <c r="H7" s="39"/>
    </row>
    <row r="8" spans="2:8" ht="21.75" customHeight="1">
      <c r="B8" s="8" t="s">
        <v>5</v>
      </c>
      <c r="C8" s="27" t="s">
        <v>21</v>
      </c>
      <c r="D8" s="22">
        <v>907</v>
      </c>
      <c r="E8" s="22">
        <v>2011</v>
      </c>
      <c r="F8" s="23">
        <v>1425</v>
      </c>
      <c r="G8" s="24">
        <v>1425</v>
      </c>
      <c r="H8" s="23">
        <v>0</v>
      </c>
    </row>
    <row r="9" spans="2:8" ht="19.5" customHeight="1">
      <c r="B9" s="8" t="s">
        <v>6</v>
      </c>
      <c r="C9" s="27" t="s">
        <v>21</v>
      </c>
      <c r="D9" s="22">
        <v>908</v>
      </c>
      <c r="E9" s="22">
        <v>2011</v>
      </c>
      <c r="F9" s="23">
        <v>1425</v>
      </c>
      <c r="G9" s="24">
        <v>1425</v>
      </c>
      <c r="H9" s="23">
        <v>0</v>
      </c>
    </row>
    <row r="10" spans="2:8" ht="20.25" customHeight="1">
      <c r="B10" s="8" t="s">
        <v>7</v>
      </c>
      <c r="C10" s="27" t="s">
        <v>22</v>
      </c>
      <c r="D10" s="22">
        <v>898</v>
      </c>
      <c r="E10" s="22">
        <v>2010</v>
      </c>
      <c r="F10" s="23">
        <v>7160</v>
      </c>
      <c r="G10" s="24">
        <v>7160</v>
      </c>
      <c r="H10" s="23">
        <v>0</v>
      </c>
    </row>
    <row r="11" spans="2:8" ht="20.25" customHeight="1">
      <c r="B11" s="33"/>
      <c r="C11" s="34" t="s">
        <v>9</v>
      </c>
      <c r="D11" s="34"/>
      <c r="E11" s="34"/>
      <c r="F11" s="25">
        <v>10010</v>
      </c>
      <c r="G11" s="26">
        <f>SUM(G8:G10)</f>
        <v>10010</v>
      </c>
      <c r="H11" s="25">
        <v>0</v>
      </c>
    </row>
    <row r="12" spans="2:8" ht="19.5" customHeight="1">
      <c r="B12" s="33"/>
      <c r="C12" s="39" t="s">
        <v>13</v>
      </c>
      <c r="D12" s="39"/>
      <c r="E12" s="39"/>
      <c r="F12" s="39"/>
      <c r="G12" s="39"/>
      <c r="H12" s="39"/>
    </row>
    <row r="13" spans="2:8" ht="15">
      <c r="B13" s="8" t="s">
        <v>8</v>
      </c>
      <c r="C13" s="5" t="s">
        <v>14</v>
      </c>
      <c r="D13" s="1">
        <v>608</v>
      </c>
      <c r="E13" s="10">
        <v>2003</v>
      </c>
      <c r="F13" s="2">
        <v>1500</v>
      </c>
      <c r="G13" s="2">
        <f aca="true" t="shared" si="0" ref="G13:G14">F13-H13</f>
        <v>1500</v>
      </c>
      <c r="H13" s="4">
        <v>0</v>
      </c>
    </row>
    <row r="14" spans="2:8" ht="15">
      <c r="B14" s="8" t="s">
        <v>26</v>
      </c>
      <c r="C14" s="5" t="s">
        <v>15</v>
      </c>
      <c r="D14" s="1">
        <v>607</v>
      </c>
      <c r="E14" s="10">
        <v>2003</v>
      </c>
      <c r="F14" s="2">
        <v>150</v>
      </c>
      <c r="G14" s="2">
        <f t="shared" si="0"/>
        <v>150</v>
      </c>
      <c r="H14" s="4">
        <v>0</v>
      </c>
    </row>
    <row r="15" spans="2:8" ht="15">
      <c r="B15" s="8"/>
      <c r="C15" s="11" t="s">
        <v>9</v>
      </c>
      <c r="D15" s="12"/>
      <c r="E15" s="13"/>
      <c r="F15" s="14">
        <f>SUM(F13:F14)</f>
        <v>1650</v>
      </c>
      <c r="G15" s="15">
        <f>SUM(G13:G14)</f>
        <v>1650</v>
      </c>
      <c r="H15" s="14">
        <f>SUM(H13:H14)</f>
        <v>0</v>
      </c>
    </row>
    <row r="16" spans="2:8" ht="15">
      <c r="B16" s="8"/>
      <c r="C16" s="49" t="s">
        <v>19</v>
      </c>
      <c r="D16" s="49"/>
      <c r="E16" s="49"/>
      <c r="F16" s="49"/>
      <c r="G16" s="49"/>
      <c r="H16" s="49"/>
    </row>
    <row r="17" spans="2:8" ht="15">
      <c r="B17" s="8" t="s">
        <v>27</v>
      </c>
      <c r="C17" s="28" t="s">
        <v>23</v>
      </c>
      <c r="D17" s="29">
        <v>796</v>
      </c>
      <c r="E17" s="30">
        <v>2007</v>
      </c>
      <c r="F17" s="31">
        <v>790</v>
      </c>
      <c r="G17" s="4">
        <v>790</v>
      </c>
      <c r="H17" s="31">
        <v>0</v>
      </c>
    </row>
    <row r="18" spans="2:8" ht="15">
      <c r="B18" s="8" t="s">
        <v>28</v>
      </c>
      <c r="C18" s="27" t="s">
        <v>24</v>
      </c>
      <c r="D18" s="29">
        <v>948</v>
      </c>
      <c r="E18" s="30">
        <v>2011</v>
      </c>
      <c r="F18" s="31">
        <v>942</v>
      </c>
      <c r="G18" s="4">
        <v>942</v>
      </c>
      <c r="H18" s="31">
        <v>0</v>
      </c>
    </row>
    <row r="19" spans="2:8" ht="15">
      <c r="B19" s="8" t="s">
        <v>29</v>
      </c>
      <c r="C19" s="27" t="s">
        <v>24</v>
      </c>
      <c r="D19" s="29">
        <v>949</v>
      </c>
      <c r="E19" s="30">
        <v>2011</v>
      </c>
      <c r="F19" s="31">
        <v>942</v>
      </c>
      <c r="G19" s="4">
        <v>942</v>
      </c>
      <c r="H19" s="31">
        <v>0</v>
      </c>
    </row>
    <row r="20" spans="2:8" ht="15">
      <c r="B20" s="8" t="s">
        <v>30</v>
      </c>
      <c r="C20" s="27" t="s">
        <v>25</v>
      </c>
      <c r="D20" s="29">
        <v>970</v>
      </c>
      <c r="E20" s="30">
        <v>2011</v>
      </c>
      <c r="F20" s="31">
        <v>865.3</v>
      </c>
      <c r="G20" s="4">
        <v>865.3</v>
      </c>
      <c r="H20" s="31">
        <v>0</v>
      </c>
    </row>
    <row r="21" spans="2:8" ht="15">
      <c r="B21" s="8" t="s">
        <v>31</v>
      </c>
      <c r="C21" s="27" t="s">
        <v>33</v>
      </c>
      <c r="D21" s="29">
        <v>1374</v>
      </c>
      <c r="E21" s="30">
        <v>2017</v>
      </c>
      <c r="F21" s="31">
        <v>550</v>
      </c>
      <c r="G21" s="4">
        <v>550</v>
      </c>
      <c r="H21" s="31">
        <v>0</v>
      </c>
    </row>
    <row r="22" spans="2:8" ht="15">
      <c r="B22" s="8"/>
      <c r="C22" s="11" t="s">
        <v>9</v>
      </c>
      <c r="D22" s="12"/>
      <c r="E22" s="13"/>
      <c r="F22" s="14">
        <f>SUM(F17:F21)</f>
        <v>4089.3</v>
      </c>
      <c r="G22" s="15">
        <f>SUM(G17:G21)</f>
        <v>4089.3</v>
      </c>
      <c r="H22" s="14">
        <f>SUM(H17:H21)</f>
        <v>0</v>
      </c>
    </row>
    <row r="23" spans="2:8" ht="18" customHeight="1">
      <c r="B23" s="8"/>
      <c r="C23" s="48" t="s">
        <v>16</v>
      </c>
      <c r="D23" s="48"/>
      <c r="E23" s="48"/>
      <c r="F23" s="48"/>
      <c r="G23" s="48"/>
      <c r="H23" s="48"/>
    </row>
    <row r="24" spans="2:8" ht="55.5" customHeight="1">
      <c r="B24" s="8" t="s">
        <v>32</v>
      </c>
      <c r="C24" s="5" t="s">
        <v>17</v>
      </c>
      <c r="D24" s="3">
        <v>1315</v>
      </c>
      <c r="E24" s="1">
        <v>2016</v>
      </c>
      <c r="F24" s="2">
        <v>13666.25</v>
      </c>
      <c r="G24" s="2">
        <v>13666.25</v>
      </c>
      <c r="H24" s="2">
        <v>0</v>
      </c>
    </row>
    <row r="25" spans="2:8" ht="33" customHeight="1">
      <c r="B25" s="21" t="s">
        <v>34</v>
      </c>
      <c r="C25" s="5" t="s">
        <v>18</v>
      </c>
      <c r="D25" s="3">
        <v>1290</v>
      </c>
      <c r="E25" s="1">
        <v>2015</v>
      </c>
      <c r="F25" s="2">
        <v>11022.99</v>
      </c>
      <c r="G25" s="2">
        <v>11022.99</v>
      </c>
      <c r="H25" s="2">
        <v>0</v>
      </c>
    </row>
    <row r="26" spans="2:8" ht="15">
      <c r="B26" s="8"/>
      <c r="C26" s="17" t="s">
        <v>9</v>
      </c>
      <c r="D26" s="3"/>
      <c r="E26" s="1"/>
      <c r="F26" s="16">
        <f>SUM(F24:F25)</f>
        <v>24689.24</v>
      </c>
      <c r="G26" s="16">
        <f>SUM(G24:G25)</f>
        <v>24689.24</v>
      </c>
      <c r="H26" s="16">
        <v>0</v>
      </c>
    </row>
    <row r="27" spans="2:8" ht="15">
      <c r="B27" s="8"/>
      <c r="C27" s="17"/>
      <c r="D27" s="3"/>
      <c r="E27" s="1"/>
      <c r="F27" s="16"/>
      <c r="G27" s="16"/>
      <c r="H27" s="16"/>
    </row>
    <row r="28" spans="2:8" ht="15">
      <c r="B28" s="8"/>
      <c r="C28" s="18" t="s">
        <v>10</v>
      </c>
      <c r="D28" s="3"/>
      <c r="E28" s="1"/>
      <c r="F28" s="16">
        <f>F11+F15+F22+F26</f>
        <v>40438.54</v>
      </c>
      <c r="G28" s="16">
        <f aca="true" t="shared" si="1" ref="G28">F28-H28</f>
        <v>40438.54</v>
      </c>
      <c r="H28" s="16">
        <v>0</v>
      </c>
    </row>
    <row r="29" spans="2:8" ht="16.5" customHeight="1">
      <c r="B29" s="19"/>
      <c r="C29" s="6"/>
      <c r="D29" s="6"/>
      <c r="E29" s="6"/>
      <c r="F29" s="6"/>
      <c r="G29" s="6"/>
      <c r="H29" s="6"/>
    </row>
    <row r="30" spans="2:8" ht="40.5" customHeight="1">
      <c r="B30" s="46" t="s">
        <v>35</v>
      </c>
      <c r="C30" s="46"/>
      <c r="D30" s="46"/>
      <c r="E30" s="46"/>
      <c r="F30" s="46"/>
      <c r="G30" s="46"/>
      <c r="H30" s="46"/>
    </row>
    <row r="31" spans="2:8" ht="51" customHeight="1">
      <c r="B31" s="19"/>
      <c r="C31" s="6"/>
      <c r="D31" s="6"/>
      <c r="E31" s="6"/>
      <c r="F31" s="6"/>
      <c r="G31" s="6"/>
      <c r="H31" s="6"/>
    </row>
    <row r="32" spans="2:8" ht="42.75" customHeight="1">
      <c r="B32" s="50" t="s">
        <v>36</v>
      </c>
      <c r="C32" s="50"/>
      <c r="D32" s="6"/>
      <c r="E32" s="6"/>
      <c r="F32" s="43" t="s">
        <v>37</v>
      </c>
      <c r="G32" s="43"/>
      <c r="H32" s="43"/>
    </row>
    <row r="33" spans="2:8" ht="18.75">
      <c r="B33" s="19"/>
      <c r="C33" s="42"/>
      <c r="D33" s="42"/>
      <c r="E33" s="42"/>
      <c r="F33" s="42"/>
      <c r="G33" s="42"/>
      <c r="H33" s="42"/>
    </row>
    <row r="34" spans="2:8" ht="18.75">
      <c r="B34" s="19"/>
      <c r="C34" s="20"/>
      <c r="D34" s="20"/>
      <c r="E34" s="20"/>
      <c r="F34" s="20"/>
      <c r="G34" s="20"/>
      <c r="H34" s="20"/>
    </row>
    <row r="35" spans="2:8" ht="15">
      <c r="B35" s="19"/>
      <c r="C35" s="41"/>
      <c r="D35" s="41"/>
      <c r="E35" s="41"/>
      <c r="F35" s="41"/>
      <c r="G35" s="41"/>
      <c r="H35" s="41"/>
    </row>
    <row r="36" spans="2:8" ht="15">
      <c r="B36" s="47"/>
      <c r="C36" s="47"/>
      <c r="D36" s="47"/>
      <c r="E36" s="47"/>
      <c r="F36" s="47"/>
      <c r="G36" s="47"/>
      <c r="H36" s="47"/>
    </row>
    <row r="37" spans="3:8" ht="15">
      <c r="C37" s="7"/>
      <c r="D37" s="7"/>
      <c r="E37" s="7"/>
      <c r="F37" s="7"/>
      <c r="G37" s="7"/>
      <c r="H37" s="7"/>
    </row>
    <row r="38" spans="2:8" ht="33" customHeight="1">
      <c r="B38" s="9"/>
      <c r="C38" s="37"/>
      <c r="D38" s="37"/>
      <c r="E38" s="9"/>
      <c r="F38" s="9"/>
      <c r="G38" s="9"/>
      <c r="H38" s="9"/>
    </row>
    <row r="39" spans="3:8" ht="15">
      <c r="C39" s="6"/>
      <c r="D39" s="6"/>
      <c r="E39" s="6"/>
      <c r="F39" s="6"/>
      <c r="G39" s="6"/>
      <c r="H39" s="6"/>
    </row>
    <row r="40" spans="2:8" ht="15">
      <c r="B40" s="9"/>
      <c r="C40" s="9"/>
      <c r="D40" s="9"/>
      <c r="E40" s="9"/>
      <c r="F40" s="9"/>
      <c r="G40" s="9"/>
      <c r="H40" s="9"/>
    </row>
    <row r="41" spans="3:8" ht="15">
      <c r="C41" s="6"/>
      <c r="D41" s="6"/>
      <c r="E41" s="6"/>
      <c r="F41" s="6"/>
      <c r="G41" s="6"/>
      <c r="H41" s="6"/>
    </row>
    <row r="42" spans="3:8" ht="15">
      <c r="C42" s="6"/>
      <c r="D42" s="6"/>
      <c r="E42" s="6"/>
      <c r="F42" s="6"/>
      <c r="G42" s="6"/>
      <c r="H42" s="6"/>
    </row>
    <row r="43" spans="3:8" ht="15">
      <c r="C43" s="6"/>
      <c r="D43" s="6"/>
      <c r="E43" s="6"/>
      <c r="F43" s="6"/>
      <c r="G43" s="6"/>
      <c r="H43" s="6"/>
    </row>
    <row r="44" spans="3:8" ht="15">
      <c r="C44" s="6"/>
      <c r="D44" s="6"/>
      <c r="E44" s="6"/>
      <c r="F44" s="6"/>
      <c r="G44" s="6"/>
      <c r="H44" s="6"/>
    </row>
    <row r="45" spans="3:8" ht="15">
      <c r="C45" s="6"/>
      <c r="D45" s="6"/>
      <c r="E45" s="6"/>
      <c r="F45" s="6"/>
      <c r="G45" s="6"/>
      <c r="H45" s="6"/>
    </row>
    <row r="46" spans="3:8" ht="15">
      <c r="C46" s="6"/>
      <c r="D46" s="6"/>
      <c r="E46" s="6"/>
      <c r="F46" s="6"/>
      <c r="G46" s="6"/>
      <c r="H46" s="6"/>
    </row>
    <row r="47" spans="3:8" ht="15">
      <c r="C47" s="6"/>
      <c r="D47" s="6"/>
      <c r="E47" s="6"/>
      <c r="F47" s="6"/>
      <c r="G47" s="6"/>
      <c r="H47" s="6"/>
    </row>
    <row r="48" spans="3:8" ht="15">
      <c r="C48" s="6"/>
      <c r="D48" s="6"/>
      <c r="E48" s="6"/>
      <c r="F48" s="6"/>
      <c r="G48" s="6"/>
      <c r="H48" s="6"/>
    </row>
    <row r="49" spans="3:8" ht="15">
      <c r="C49" s="6"/>
      <c r="D49" s="6"/>
      <c r="E49" s="6"/>
      <c r="F49" s="6"/>
      <c r="G49" s="6"/>
      <c r="H49" s="6"/>
    </row>
    <row r="50" spans="3:8" ht="15">
      <c r="C50" s="6"/>
      <c r="D50" s="6"/>
      <c r="E50" s="6"/>
      <c r="F50" s="6"/>
      <c r="G50" s="6"/>
      <c r="H50" s="6"/>
    </row>
    <row r="51" spans="3:8" ht="15">
      <c r="C51" s="6"/>
      <c r="D51" s="6"/>
      <c r="E51" s="6"/>
      <c r="F51" s="6"/>
      <c r="G51" s="6"/>
      <c r="H51" s="6"/>
    </row>
    <row r="52" spans="3:8" ht="15">
      <c r="C52" s="6"/>
      <c r="D52" s="6"/>
      <c r="E52" s="6"/>
      <c r="F52" s="6"/>
      <c r="G52" s="6"/>
      <c r="H52" s="6"/>
    </row>
    <row r="53" spans="3:8" ht="15">
      <c r="C53" s="6"/>
      <c r="D53" s="6"/>
      <c r="E53" s="6"/>
      <c r="F53" s="6"/>
      <c r="G53" s="6"/>
      <c r="H53" s="6"/>
    </row>
    <row r="54" spans="3:8" ht="15">
      <c r="C54" s="6"/>
      <c r="D54" s="6"/>
      <c r="E54" s="6"/>
      <c r="F54" s="6"/>
      <c r="G54" s="6"/>
      <c r="H54" s="6"/>
    </row>
  </sheetData>
  <mergeCells count="20">
    <mergeCell ref="B3:H3"/>
    <mergeCell ref="G1:H1"/>
    <mergeCell ref="B30:H30"/>
    <mergeCell ref="B36:H36"/>
    <mergeCell ref="C23:H23"/>
    <mergeCell ref="C12:H12"/>
    <mergeCell ref="C16:H16"/>
    <mergeCell ref="C7:H7"/>
    <mergeCell ref="B32:C32"/>
    <mergeCell ref="G5:G6"/>
    <mergeCell ref="H5:H6"/>
    <mergeCell ref="C5:C6"/>
    <mergeCell ref="C35:H35"/>
    <mergeCell ref="C33:H33"/>
    <mergeCell ref="F32:H32"/>
    <mergeCell ref="C38:D38"/>
    <mergeCell ref="B5:B6"/>
    <mergeCell ref="D5:D6"/>
    <mergeCell ref="E5:E6"/>
    <mergeCell ref="F5:F6"/>
  </mergeCells>
  <printOptions/>
  <pageMargins left="0.7874015748031497" right="0" top="0.3937007874015748" bottom="0.1968503937007874" header="0" footer="0"/>
  <pageSetup fitToWidth="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VINGA</cp:lastModifiedBy>
  <cp:lastPrinted>2023-09-14T12:54:09Z</cp:lastPrinted>
  <dcterms:created xsi:type="dcterms:W3CDTF">2012-02-07T12:39:02Z</dcterms:created>
  <dcterms:modified xsi:type="dcterms:W3CDTF">2023-09-14T13:19:49Z</dcterms:modified>
  <cp:category/>
  <cp:version/>
  <cp:contentType/>
  <cp:contentStatus/>
</cp:coreProperties>
</file>