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38-БарОТГ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<sst xmlns="http://schemas.openxmlformats.org/spreadsheetml/2006/main" count="94" uniqueCount="66">
  <si>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Мережа</t>
  </si>
  <si>
    <t>№</t>
  </si>
  <si>
    <t>Назва ЗОШ (НВО)                                     (в алфавітному порядку)</t>
  </si>
  <si>
    <t>1 кл.</t>
  </si>
  <si>
    <t>2 кл.</t>
  </si>
  <si>
    <t>3 кл</t>
  </si>
  <si>
    <t>4 кл</t>
  </si>
  <si>
    <t xml:space="preserve"> Разом 1-4 кл</t>
  </si>
  <si>
    <t>5 кл</t>
  </si>
  <si>
    <t>6 кл</t>
  </si>
  <si>
    <t>7 кл</t>
  </si>
  <si>
    <t>8 кл</t>
  </si>
  <si>
    <t>9 кл</t>
  </si>
  <si>
    <t>Разом 5-9 класи</t>
  </si>
  <si>
    <t>10 кл</t>
  </si>
  <si>
    <t>11 кл</t>
  </si>
  <si>
    <t>Разом 10-11 класи</t>
  </si>
  <si>
    <t>Усього 1-11 кл.</t>
  </si>
  <si>
    <t>Дітей дошкіль-ного віку в НВО</t>
  </si>
  <si>
    <t>Наповнюва-ність шкіл</t>
  </si>
  <si>
    <r>
      <t xml:space="preserve">Фактична кількість педпрацівників </t>
    </r>
    <r>
      <rPr>
        <b/>
        <sz val="8"/>
        <color indexed="10"/>
        <rFont val="Arial"/>
        <family val="2"/>
      </rPr>
      <t xml:space="preserve">із ЗНЗ-1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без сумісників)</t>
    </r>
  </si>
  <si>
    <t>кл</t>
  </si>
  <si>
    <t>учн</t>
  </si>
  <si>
    <t>Кл</t>
  </si>
  <si>
    <t>ком</t>
  </si>
  <si>
    <t>Учн</t>
  </si>
  <si>
    <t>Школи І-ІІІ ступенів</t>
  </si>
  <si>
    <t>Баришівський НВК "ЗОШ-гімназія"</t>
  </si>
  <si>
    <t xml:space="preserve">Коржівська ЗОШ </t>
  </si>
  <si>
    <t>Гостролуцький НВК</t>
  </si>
  <si>
    <t>Лукашівський НВК</t>
  </si>
  <si>
    <t xml:space="preserve">Перемозький НВК </t>
  </si>
  <si>
    <t xml:space="preserve">Рудницький НВК </t>
  </si>
  <si>
    <t>Селищанський НВК</t>
  </si>
  <si>
    <t>Всього:</t>
  </si>
  <si>
    <t>Школи І-ІІ ступенів</t>
  </si>
  <si>
    <t>Паришківський НВК</t>
  </si>
  <si>
    <t>Селичівський НВК</t>
  </si>
  <si>
    <t>Усього:</t>
  </si>
  <si>
    <t>Усього по місту</t>
  </si>
  <si>
    <t>Усього по селу</t>
  </si>
  <si>
    <t xml:space="preserve">Зміни в мережі </t>
  </si>
  <si>
    <t xml:space="preserve">Назва закладу </t>
  </si>
  <si>
    <t xml:space="preserve">Новостворений тип закладу </t>
  </si>
  <si>
    <t>Рішення рай(міськ)ради (№, дата прийняття)</t>
  </si>
  <si>
    <t>Згода громади</t>
  </si>
  <si>
    <t>закрито</t>
  </si>
  <si>
    <t>відкрито</t>
  </si>
  <si>
    <t xml:space="preserve">реорганізовано (у який тип закладу) </t>
  </si>
  <si>
    <t>діяльность закладу призупинена</t>
  </si>
  <si>
    <t>Баришівська ЗОШ ім. М. Зерова</t>
  </si>
  <si>
    <t>Веселинівський НВК</t>
  </si>
  <si>
    <t>Волошинівський НВК ім.  Р. Лужевського</t>
  </si>
  <si>
    <t>Подільська філія Волошинівського НВК</t>
  </si>
  <si>
    <t>ЗАТВЕРДЖЕНО</t>
  </si>
  <si>
    <t>Начальник відділу освіти, молоді та спорту</t>
  </si>
  <si>
    <t>Сергій ЩЕРБАК</t>
  </si>
  <si>
    <t>____________________Надія СЛУХАЙ</t>
  </si>
  <si>
    <t>Мережа класів, учнів закладів  загальної середньої освіти Баришівської ТГ БРОВАРСЬКОГО району на 2021-2022 навчальний рік</t>
  </si>
  <si>
    <t>Усього по громаді</t>
  </si>
  <si>
    <t>Бзівська філія Морозівського НВК</t>
  </si>
  <si>
    <t>Сезенківська філія Морозівського НВК</t>
  </si>
  <si>
    <t>Морозівський НВК          ім. Д. Поповича</t>
  </si>
  <si>
    <t>Рішення виконавчого комітету</t>
  </si>
  <si>
    <t xml:space="preserve">від 18.06.2021 </t>
  </si>
  <si>
    <t>№ 147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</si>
</sst>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9" xfId="0" applyFont="1" applyBorder="1" applyAlignment="1">
      <alignment horizontal="center" wrapText="1"/>
    </xf>
    <xf numFmtId="0" fontId="9" fillId="36" borderId="20" xfId="0" applyFont="1" applyFill="1" applyBorder="1" applyAlignment="1">
      <alignment wrapText="1"/>
    </xf>
    <xf numFmtId="0" fontId="10" fillId="0" borderId="21" xfId="0" applyFont="1" applyFill="1" applyBorder="1" applyAlignment="1">
      <alignment horizontal="right" wrapText="1"/>
    </xf>
    <xf numFmtId="0" fontId="10" fillId="0" borderId="22" xfId="0" applyFont="1" applyFill="1" applyBorder="1" applyAlignment="1">
      <alignment horizontal="right" wrapText="1"/>
    </xf>
    <xf numFmtId="0" fontId="10" fillId="0" borderId="23" xfId="0" applyFont="1" applyFill="1" applyBorder="1" applyAlignment="1">
      <alignment horizontal="right" wrapText="1"/>
    </xf>
    <xf numFmtId="0" fontId="10" fillId="34" borderId="24" xfId="0" applyFont="1" applyFill="1" applyBorder="1" applyAlignment="1">
      <alignment horizontal="right" wrapText="1"/>
    </xf>
    <xf numFmtId="0" fontId="10" fillId="34" borderId="22" xfId="0" applyFont="1" applyFill="1" applyBorder="1" applyAlignment="1">
      <alignment horizontal="right" wrapText="1"/>
    </xf>
    <xf numFmtId="0" fontId="10" fillId="34" borderId="25" xfId="0" applyFont="1" applyFill="1" applyBorder="1" applyAlignment="1">
      <alignment horizontal="right" wrapText="1"/>
    </xf>
    <xf numFmtId="0" fontId="10" fillId="0" borderId="24" xfId="0" applyFont="1" applyBorder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180" fontId="10" fillId="0" borderId="23" xfId="0" applyNumberFormat="1" applyFont="1" applyFill="1" applyBorder="1" applyAlignment="1">
      <alignment horizontal="right" wrapText="1"/>
    </xf>
    <xf numFmtId="0" fontId="10" fillId="0" borderId="20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wrapText="1"/>
    </xf>
    <xf numFmtId="0" fontId="10" fillId="0" borderId="28" xfId="0" applyFont="1" applyFill="1" applyBorder="1" applyAlignment="1">
      <alignment horizontal="right" wrapText="1"/>
    </xf>
    <xf numFmtId="0" fontId="10" fillId="0" borderId="29" xfId="0" applyFont="1" applyFill="1" applyBorder="1" applyAlignment="1">
      <alignment horizontal="right" wrapText="1"/>
    </xf>
    <xf numFmtId="0" fontId="10" fillId="0" borderId="30" xfId="0" applyFont="1" applyFill="1" applyBorder="1" applyAlignment="1">
      <alignment horizontal="right" wrapText="1"/>
    </xf>
    <xf numFmtId="0" fontId="10" fillId="34" borderId="31" xfId="0" applyFont="1" applyFill="1" applyBorder="1" applyAlignment="1">
      <alignment horizontal="right" wrapText="1"/>
    </xf>
    <xf numFmtId="0" fontId="10" fillId="34" borderId="32" xfId="0" applyFont="1" applyFill="1" applyBorder="1" applyAlignment="1">
      <alignment horizontal="right" wrapText="1"/>
    </xf>
    <xf numFmtId="0" fontId="10" fillId="34" borderId="33" xfId="0" applyFont="1" applyFill="1" applyBorder="1" applyAlignment="1">
      <alignment horizontal="right" wrapText="1"/>
    </xf>
    <xf numFmtId="0" fontId="10" fillId="0" borderId="31" xfId="0" applyFont="1" applyBorder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0" fontId="10" fillId="0" borderId="35" xfId="0" applyFont="1" applyBorder="1" applyAlignment="1">
      <alignment horizontal="right" wrapText="1"/>
    </xf>
    <xf numFmtId="180" fontId="10" fillId="0" borderId="34" xfId="0" applyNumberFormat="1" applyFont="1" applyFill="1" applyBorder="1" applyAlignment="1">
      <alignment horizontal="right" wrapText="1"/>
    </xf>
    <xf numFmtId="0" fontId="10" fillId="0" borderId="36" xfId="0" applyFont="1" applyBorder="1" applyAlignment="1">
      <alignment horizontal="right"/>
    </xf>
    <xf numFmtId="0" fontId="2" fillId="5" borderId="37" xfId="0" applyFont="1" applyFill="1" applyBorder="1" applyAlignment="1">
      <alignment horizontal="center" wrapText="1"/>
    </xf>
    <xf numFmtId="0" fontId="2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horizontal="right" wrapText="1"/>
    </xf>
    <xf numFmtId="0" fontId="3" fillId="5" borderId="40" xfId="0" applyFont="1" applyFill="1" applyBorder="1" applyAlignment="1">
      <alignment horizontal="right" wrapText="1"/>
    </xf>
    <xf numFmtId="0" fontId="3" fillId="5" borderId="41" xfId="0" applyFont="1" applyFill="1" applyBorder="1" applyAlignment="1">
      <alignment horizontal="right" wrapText="1"/>
    </xf>
    <xf numFmtId="0" fontId="4" fillId="5" borderId="42" xfId="0" applyFont="1" applyFill="1" applyBorder="1" applyAlignment="1">
      <alignment horizontal="right" wrapText="1"/>
    </xf>
    <xf numFmtId="0" fontId="4" fillId="5" borderId="40" xfId="0" applyFont="1" applyFill="1" applyBorder="1" applyAlignment="1">
      <alignment horizontal="right" wrapText="1"/>
    </xf>
    <xf numFmtId="0" fontId="4" fillId="5" borderId="43" xfId="0" applyFont="1" applyFill="1" applyBorder="1" applyAlignment="1">
      <alignment horizontal="right" wrapText="1"/>
    </xf>
    <xf numFmtId="0" fontId="4" fillId="5" borderId="41" xfId="0" applyFont="1" applyFill="1" applyBorder="1" applyAlignment="1">
      <alignment horizontal="right" wrapText="1"/>
    </xf>
    <xf numFmtId="0" fontId="10" fillId="5" borderId="42" xfId="0" applyFont="1" applyFill="1" applyBorder="1" applyAlignment="1">
      <alignment horizontal="right" wrapText="1"/>
    </xf>
    <xf numFmtId="0" fontId="10" fillId="5" borderId="40" xfId="0" applyFont="1" applyFill="1" applyBorder="1" applyAlignment="1">
      <alignment horizontal="right" wrapText="1"/>
    </xf>
    <xf numFmtId="0" fontId="10" fillId="5" borderId="43" xfId="0" applyFont="1" applyFill="1" applyBorder="1" applyAlignment="1">
      <alignment horizontal="right" wrapText="1"/>
    </xf>
    <xf numFmtId="180" fontId="4" fillId="5" borderId="41" xfId="0" applyNumberFormat="1" applyFont="1" applyFill="1" applyBorder="1" applyAlignment="1">
      <alignment horizontal="right" wrapText="1"/>
    </xf>
    <xf numFmtId="0" fontId="3" fillId="5" borderId="38" xfId="0" applyFont="1" applyFill="1" applyBorder="1" applyAlignment="1">
      <alignment horizontal="right"/>
    </xf>
    <xf numFmtId="0" fontId="2" fillId="5" borderId="44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wrapText="1"/>
    </xf>
    <xf numFmtId="0" fontId="3" fillId="5" borderId="10" xfId="0" applyFont="1" applyFill="1" applyBorder="1" applyAlignment="1">
      <alignment horizontal="right" wrapText="1"/>
    </xf>
    <xf numFmtId="0" fontId="3" fillId="5" borderId="11" xfId="0" applyFont="1" applyFill="1" applyBorder="1" applyAlignment="1">
      <alignment horizontal="right" wrapText="1"/>
    </xf>
    <xf numFmtId="0" fontId="3" fillId="5" borderId="12" xfId="0" applyFont="1" applyFill="1" applyBorder="1" applyAlignment="1">
      <alignment horizontal="right" wrapText="1"/>
    </xf>
    <xf numFmtId="0" fontId="4" fillId="5" borderId="13" xfId="0" applyFont="1" applyFill="1" applyBorder="1" applyAlignment="1">
      <alignment horizontal="right" wrapText="1"/>
    </xf>
    <xf numFmtId="0" fontId="4" fillId="5" borderId="11" xfId="0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right" wrapText="1"/>
    </xf>
    <xf numFmtId="0" fontId="4" fillId="5" borderId="12" xfId="0" applyFont="1" applyFill="1" applyBorder="1" applyAlignment="1">
      <alignment horizontal="right" wrapText="1"/>
    </xf>
    <xf numFmtId="0" fontId="10" fillId="5" borderId="13" xfId="0" applyFont="1" applyFill="1" applyBorder="1" applyAlignment="1">
      <alignment horizontal="right" wrapText="1"/>
    </xf>
    <xf numFmtId="0" fontId="10" fillId="5" borderId="11" xfId="0" applyFont="1" applyFill="1" applyBorder="1" applyAlignment="1">
      <alignment horizontal="right" wrapText="1"/>
    </xf>
    <xf numFmtId="0" fontId="10" fillId="5" borderId="14" xfId="0" applyFont="1" applyFill="1" applyBorder="1" applyAlignment="1">
      <alignment horizontal="right" wrapText="1"/>
    </xf>
    <xf numFmtId="180" fontId="4" fillId="5" borderId="12" xfId="0" applyNumberFormat="1" applyFont="1" applyFill="1" applyBorder="1" applyAlignment="1">
      <alignment horizontal="right" wrapText="1"/>
    </xf>
    <xf numFmtId="0" fontId="3" fillId="5" borderId="45" xfId="0" applyFont="1" applyFill="1" applyBorder="1" applyAlignment="1">
      <alignment horizontal="right"/>
    </xf>
    <xf numFmtId="0" fontId="2" fillId="0" borderId="46" xfId="0" applyFont="1" applyBorder="1" applyAlignment="1">
      <alignment horizontal="center" wrapText="1"/>
    </xf>
    <xf numFmtId="0" fontId="2" fillId="0" borderId="36" xfId="0" applyFont="1" applyBorder="1" applyAlignment="1">
      <alignment wrapText="1"/>
    </xf>
    <xf numFmtId="0" fontId="3" fillId="0" borderId="35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4" fillId="34" borderId="31" xfId="0" applyFont="1" applyFill="1" applyBorder="1" applyAlignment="1">
      <alignment horizontal="right" wrapText="1"/>
    </xf>
    <xf numFmtId="0" fontId="4" fillId="34" borderId="32" xfId="0" applyFont="1" applyFill="1" applyBorder="1" applyAlignment="1">
      <alignment horizontal="right" wrapText="1"/>
    </xf>
    <xf numFmtId="0" fontId="4" fillId="34" borderId="33" xfId="0" applyFont="1" applyFill="1" applyBorder="1" applyAlignment="1">
      <alignment horizontal="right" wrapText="1"/>
    </xf>
    <xf numFmtId="0" fontId="4" fillId="0" borderId="31" xfId="0" applyFont="1" applyBorder="1" applyAlignment="1">
      <alignment horizontal="right" wrapText="1"/>
    </xf>
    <xf numFmtId="0" fontId="4" fillId="0" borderId="34" xfId="0" applyFont="1" applyBorder="1" applyAlignment="1">
      <alignment horizontal="right" wrapText="1"/>
    </xf>
    <xf numFmtId="0" fontId="3" fillId="0" borderId="35" xfId="0" applyFont="1" applyBorder="1" applyAlignment="1">
      <alignment horizontal="right" wrapText="1"/>
    </xf>
    <xf numFmtId="180" fontId="4" fillId="0" borderId="34" xfId="0" applyNumberFormat="1" applyFont="1" applyFill="1" applyBorder="1" applyAlignment="1">
      <alignment horizontal="right" wrapText="1"/>
    </xf>
    <xf numFmtId="0" fontId="3" fillId="0" borderId="36" xfId="0" applyFont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2" fillId="37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right" wrapText="1"/>
    </xf>
    <xf numFmtId="0" fontId="3" fillId="0" borderId="22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4" fillId="34" borderId="24" xfId="0" applyFont="1" applyFill="1" applyBorder="1" applyAlignment="1">
      <alignment horizontal="right" wrapText="1"/>
    </xf>
    <xf numFmtId="0" fontId="4" fillId="34" borderId="22" xfId="0" applyFont="1" applyFill="1" applyBorder="1" applyAlignment="1">
      <alignment horizontal="right" wrapText="1"/>
    </xf>
    <xf numFmtId="0" fontId="4" fillId="34" borderId="25" xfId="0" applyFont="1" applyFill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180" fontId="4" fillId="0" borderId="23" xfId="0" applyNumberFormat="1" applyFont="1" applyFill="1" applyBorder="1" applyAlignment="1">
      <alignment horizontal="right" wrapText="1"/>
    </xf>
    <xf numFmtId="0" fontId="3" fillId="0" borderId="20" xfId="0" applyFont="1" applyBorder="1" applyAlignment="1">
      <alignment horizontal="right"/>
    </xf>
    <xf numFmtId="0" fontId="2" fillId="37" borderId="36" xfId="0" applyFont="1" applyFill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37" borderId="27" xfId="0" applyFont="1" applyFill="1" applyBorder="1" applyAlignment="1">
      <alignment horizontal="justify" wrapText="1"/>
    </xf>
    <xf numFmtId="0" fontId="3" fillId="0" borderId="28" xfId="0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4" fillId="34" borderId="47" xfId="0" applyFont="1" applyFill="1" applyBorder="1" applyAlignment="1">
      <alignment horizontal="right" wrapText="1"/>
    </xf>
    <xf numFmtId="0" fontId="4" fillId="34" borderId="29" xfId="0" applyFont="1" applyFill="1" applyBorder="1" applyAlignment="1">
      <alignment horizontal="right" wrapText="1"/>
    </xf>
    <xf numFmtId="0" fontId="4" fillId="34" borderId="48" xfId="0" applyFont="1" applyFill="1" applyBorder="1" applyAlignment="1">
      <alignment horizontal="right" wrapText="1"/>
    </xf>
    <xf numFmtId="0" fontId="4" fillId="0" borderId="47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10" fillId="34" borderId="47" xfId="0" applyFont="1" applyFill="1" applyBorder="1" applyAlignment="1">
      <alignment horizontal="right" wrapText="1"/>
    </xf>
    <xf numFmtId="0" fontId="10" fillId="34" borderId="29" xfId="0" applyFont="1" applyFill="1" applyBorder="1" applyAlignment="1">
      <alignment horizontal="right" wrapText="1"/>
    </xf>
    <xf numFmtId="0" fontId="10" fillId="34" borderId="48" xfId="0" applyFont="1" applyFill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180" fontId="4" fillId="0" borderId="30" xfId="0" applyNumberFormat="1" applyFont="1" applyFill="1" applyBorder="1" applyAlignment="1">
      <alignment horizontal="right" wrapText="1"/>
    </xf>
    <xf numFmtId="0" fontId="3" fillId="0" borderId="27" xfId="0" applyFont="1" applyBorder="1" applyAlignment="1">
      <alignment horizontal="right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4" fillId="34" borderId="49" xfId="0" applyFont="1" applyFill="1" applyBorder="1" applyAlignment="1">
      <alignment horizontal="right" wrapText="1"/>
    </xf>
    <xf numFmtId="180" fontId="4" fillId="0" borderId="50" xfId="0" applyNumberFormat="1" applyFont="1" applyFill="1" applyBorder="1" applyAlignment="1">
      <alignment horizontal="right" wrapText="1"/>
    </xf>
    <xf numFmtId="0" fontId="4" fillId="34" borderId="16" xfId="0" applyFont="1" applyFill="1" applyBorder="1" applyAlignment="1">
      <alignment horizontal="right" wrapText="1"/>
    </xf>
    <xf numFmtId="0" fontId="2" fillId="0" borderId="36" xfId="0" applyFont="1" applyBorder="1" applyAlignment="1">
      <alignment horizontal="center" wrapText="1"/>
    </xf>
    <xf numFmtId="180" fontId="4" fillId="0" borderId="33" xfId="0" applyNumberFormat="1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0" fontId="3" fillId="0" borderId="33" xfId="0" applyFont="1" applyBorder="1" applyAlignment="1">
      <alignment horizontal="right" wrapText="1"/>
    </xf>
    <xf numFmtId="0" fontId="6" fillId="34" borderId="51" xfId="0" applyFont="1" applyFill="1" applyBorder="1" applyAlignment="1">
      <alignment horizontal="center" wrapText="1"/>
    </xf>
    <xf numFmtId="180" fontId="4" fillId="38" borderId="33" xfId="0" applyNumberFormat="1" applyFont="1" applyFill="1" applyBorder="1" applyAlignment="1">
      <alignment horizontal="right" wrapText="1"/>
    </xf>
    <xf numFmtId="0" fontId="4" fillId="34" borderId="52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 wrapText="1"/>
    </xf>
    <xf numFmtId="0" fontId="4" fillId="34" borderId="53" xfId="0" applyFont="1" applyFill="1" applyBorder="1" applyAlignment="1">
      <alignment horizontal="right" wrapText="1"/>
    </xf>
    <xf numFmtId="0" fontId="4" fillId="34" borderId="54" xfId="0" applyFont="1" applyFill="1" applyBorder="1" applyAlignment="1">
      <alignment horizontal="right" wrapText="1"/>
    </xf>
    <xf numFmtId="0" fontId="4" fillId="34" borderId="55" xfId="0" applyFont="1" applyFill="1" applyBorder="1" applyAlignment="1">
      <alignment horizontal="right" wrapText="1"/>
    </xf>
    <xf numFmtId="0" fontId="4" fillId="34" borderId="56" xfId="0" applyFont="1" applyFill="1" applyBorder="1" applyAlignment="1">
      <alignment horizontal="right" wrapText="1"/>
    </xf>
    <xf numFmtId="0" fontId="4" fillId="34" borderId="57" xfId="0" applyFont="1" applyFill="1" applyBorder="1" applyAlignment="1">
      <alignment horizontal="right" wrapText="1"/>
    </xf>
    <xf numFmtId="0" fontId="7" fillId="34" borderId="51" xfId="0" applyFont="1" applyFill="1" applyBorder="1" applyAlignment="1">
      <alignment horizontal="center" wrapText="1"/>
    </xf>
    <xf numFmtId="0" fontId="11" fillId="34" borderId="51" xfId="0" applyFont="1" applyFill="1" applyBorder="1" applyAlignment="1">
      <alignment wrapText="1"/>
    </xf>
    <xf numFmtId="0" fontId="10" fillId="34" borderId="58" xfId="0" applyFont="1" applyFill="1" applyBorder="1" applyAlignment="1">
      <alignment horizontal="right" wrapText="1"/>
    </xf>
    <xf numFmtId="0" fontId="10" fillId="34" borderId="59" xfId="0" applyFont="1" applyFill="1" applyBorder="1" applyAlignment="1">
      <alignment horizontal="right" wrapText="1"/>
    </xf>
    <xf numFmtId="0" fontId="10" fillId="34" borderId="60" xfId="0" applyFont="1" applyFill="1" applyBorder="1" applyAlignment="1">
      <alignment horizontal="right" wrapText="1"/>
    </xf>
    <xf numFmtId="0" fontId="10" fillId="34" borderId="49" xfId="0" applyFont="1" applyFill="1" applyBorder="1" applyAlignment="1">
      <alignment horizontal="right" wrapText="1"/>
    </xf>
    <xf numFmtId="0" fontId="10" fillId="34" borderId="61" xfId="0" applyFont="1" applyFill="1" applyBorder="1" applyAlignment="1">
      <alignment horizontal="right" wrapText="1"/>
    </xf>
    <xf numFmtId="0" fontId="10" fillId="34" borderId="62" xfId="0" applyFont="1" applyFill="1" applyBorder="1" applyAlignment="1">
      <alignment horizontal="right" wrapText="1"/>
    </xf>
    <xf numFmtId="0" fontId="10" fillId="34" borderId="63" xfId="0" applyFont="1" applyFill="1" applyBorder="1" applyAlignment="1">
      <alignment horizontal="right" wrapText="1"/>
    </xf>
    <xf numFmtId="180" fontId="10" fillId="34" borderId="64" xfId="0" applyNumberFormat="1" applyFont="1" applyFill="1" applyBorder="1" applyAlignment="1">
      <alignment horizontal="right" wrapText="1"/>
    </xf>
    <xf numFmtId="0" fontId="10" fillId="34" borderId="65" xfId="0" applyFont="1" applyFill="1" applyBorder="1" applyAlignment="1">
      <alignment horizontal="right" wrapText="1"/>
    </xf>
    <xf numFmtId="0" fontId="6" fillId="34" borderId="51" xfId="0" applyFont="1" applyFill="1" applyBorder="1" applyAlignment="1">
      <alignment wrapText="1"/>
    </xf>
    <xf numFmtId="0" fontId="4" fillId="34" borderId="66" xfId="0" applyFont="1" applyFill="1" applyBorder="1" applyAlignment="1">
      <alignment horizontal="right" wrapText="1"/>
    </xf>
    <xf numFmtId="0" fontId="4" fillId="34" borderId="61" xfId="0" applyFont="1" applyFill="1" applyBorder="1" applyAlignment="1">
      <alignment horizontal="right" wrapText="1"/>
    </xf>
    <xf numFmtId="0" fontId="4" fillId="34" borderId="62" xfId="0" applyFont="1" applyFill="1" applyBorder="1" applyAlignment="1">
      <alignment horizontal="right" wrapText="1"/>
    </xf>
    <xf numFmtId="0" fontId="4" fillId="34" borderId="17" xfId="0" applyFont="1" applyFill="1" applyBorder="1" applyAlignment="1">
      <alignment horizontal="right" wrapText="1"/>
    </xf>
    <xf numFmtId="180" fontId="4" fillId="34" borderId="16" xfId="0" applyNumberFormat="1" applyFont="1" applyFill="1" applyBorder="1" applyAlignment="1">
      <alignment horizontal="right" wrapText="1"/>
    </xf>
    <xf numFmtId="0" fontId="4" fillId="34" borderId="1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4" borderId="57" xfId="0" applyNumberFormat="1" applyFont="1" applyFill="1" applyBorder="1" applyAlignment="1">
      <alignment horizontal="right" wrapText="1"/>
    </xf>
    <xf numFmtId="0" fontId="3" fillId="5" borderId="35" xfId="0" applyFont="1" applyFill="1" applyBorder="1" applyAlignment="1">
      <alignment horizontal="right" wrapText="1"/>
    </xf>
    <xf numFmtId="0" fontId="3" fillId="5" borderId="32" xfId="0" applyFont="1" applyFill="1" applyBorder="1" applyAlignment="1">
      <alignment horizontal="right" wrapText="1"/>
    </xf>
    <xf numFmtId="0" fontId="3" fillId="5" borderId="34" xfId="0" applyFont="1" applyFill="1" applyBorder="1" applyAlignment="1">
      <alignment horizontal="right" wrapText="1"/>
    </xf>
    <xf numFmtId="0" fontId="4" fillId="5" borderId="31" xfId="0" applyFont="1" applyFill="1" applyBorder="1" applyAlignment="1">
      <alignment horizontal="right" wrapText="1"/>
    </xf>
    <xf numFmtId="0" fontId="4" fillId="5" borderId="32" xfId="0" applyFont="1" applyFill="1" applyBorder="1" applyAlignment="1">
      <alignment horizontal="right" wrapText="1"/>
    </xf>
    <xf numFmtId="0" fontId="4" fillId="5" borderId="33" xfId="0" applyFont="1" applyFill="1" applyBorder="1" applyAlignment="1">
      <alignment horizontal="right" wrapText="1"/>
    </xf>
    <xf numFmtId="0" fontId="4" fillId="5" borderId="34" xfId="0" applyFont="1" applyFill="1" applyBorder="1" applyAlignment="1">
      <alignment horizontal="right" wrapText="1"/>
    </xf>
    <xf numFmtId="0" fontId="10" fillId="5" borderId="31" xfId="0" applyFont="1" applyFill="1" applyBorder="1" applyAlignment="1">
      <alignment horizontal="right" wrapText="1"/>
    </xf>
    <xf numFmtId="0" fontId="10" fillId="5" borderId="32" xfId="0" applyFont="1" applyFill="1" applyBorder="1" applyAlignment="1">
      <alignment horizontal="right" wrapText="1"/>
    </xf>
    <xf numFmtId="0" fontId="10" fillId="5" borderId="33" xfId="0" applyFont="1" applyFill="1" applyBorder="1" applyAlignment="1">
      <alignment horizontal="right" wrapText="1"/>
    </xf>
    <xf numFmtId="180" fontId="4" fillId="5" borderId="34" xfId="0" applyNumberFormat="1" applyFont="1" applyFill="1" applyBorder="1" applyAlignment="1">
      <alignment horizontal="right" wrapText="1"/>
    </xf>
    <xf numFmtId="0" fontId="3" fillId="5" borderId="36" xfId="0" applyFont="1" applyFill="1" applyBorder="1" applyAlignment="1">
      <alignment horizontal="right"/>
    </xf>
    <xf numFmtId="0" fontId="3" fillId="5" borderId="21" xfId="0" applyFont="1" applyFill="1" applyBorder="1" applyAlignment="1">
      <alignment horizontal="right" wrapText="1"/>
    </xf>
    <xf numFmtId="0" fontId="3" fillId="5" borderId="22" xfId="0" applyFont="1" applyFill="1" applyBorder="1" applyAlignment="1">
      <alignment horizontal="right" wrapText="1"/>
    </xf>
    <xf numFmtId="0" fontId="3" fillId="5" borderId="23" xfId="0" applyFont="1" applyFill="1" applyBorder="1" applyAlignment="1">
      <alignment horizontal="right" wrapText="1"/>
    </xf>
    <xf numFmtId="180" fontId="4" fillId="5" borderId="33" xfId="0" applyNumberFormat="1" applyFont="1" applyFill="1" applyBorder="1" applyAlignment="1">
      <alignment horizontal="right" wrapText="1"/>
    </xf>
    <xf numFmtId="0" fontId="2" fillId="37" borderId="67" xfId="0" applyFont="1" applyFill="1" applyBorder="1" applyAlignment="1">
      <alignment wrapText="1"/>
    </xf>
    <xf numFmtId="0" fontId="2" fillId="5" borderId="67" xfId="0" applyFont="1" applyFill="1" applyBorder="1" applyAlignment="1">
      <alignment wrapText="1"/>
    </xf>
    <xf numFmtId="0" fontId="2" fillId="5" borderId="68" xfId="0" applyFont="1" applyFill="1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2" fillId="0" borderId="32" xfId="0" applyFont="1" applyBorder="1" applyAlignment="1">
      <alignment/>
    </xf>
    <xf numFmtId="0" fontId="6" fillId="0" borderId="6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71" xfId="0" applyNumberFormat="1" applyFont="1" applyFill="1" applyBorder="1" applyAlignment="1">
      <alignment horizontal="left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wrapText="1"/>
    </xf>
    <xf numFmtId="0" fontId="6" fillId="35" borderId="17" xfId="0" applyFont="1" applyFill="1" applyBorder="1" applyAlignment="1">
      <alignment horizontal="left" wrapText="1"/>
    </xf>
    <xf numFmtId="0" fontId="6" fillId="35" borderId="18" xfId="0" applyFont="1" applyFill="1" applyBorder="1" applyAlignment="1">
      <alignment horizontal="left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/>
    </xf>
    <xf numFmtId="0" fontId="12" fillId="0" borderId="73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NumberFormat="1" applyFont="1" applyBorder="1" applyAlignment="1">
      <alignment horizontal="left"/>
    </xf>
    <xf numFmtId="0" fontId="2" fillId="0" borderId="76" xfId="0" applyNumberFormat="1" applyFont="1" applyBorder="1" applyAlignment="1">
      <alignment horizontal="left"/>
    </xf>
    <xf numFmtId="0" fontId="2" fillId="0" borderId="77" xfId="0" applyNumberFormat="1" applyFont="1" applyBorder="1" applyAlignment="1">
      <alignment horizontal="center"/>
    </xf>
    <xf numFmtId="0" fontId="2" fillId="0" borderId="7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40"/>
  <sheetViews>
    <sheetView tabSelected="1" zoomScale="80" zoomScaleNormal="80" zoomScalePageLayoutView="0" workbookViewId="0" topLeftCell="A1">
      <selection activeCell="AC3" sqref="AC3"/>
    </sheetView>
  </sheetViews>
  <sheetFormatPr defaultColWidth="9.140625" defaultRowHeight="15"/>
  <cols>
    <col min="1" max="1" width="3.7109375" style="1" customWidth="1"/>
    <col min="2" max="2" width="21.00390625" style="1" customWidth="1"/>
    <col min="3" max="10" width="5.57421875" style="2" customWidth="1"/>
    <col min="11" max="13" width="5.57421875" style="3" customWidth="1"/>
    <col min="14" max="23" width="5.57421875" style="2" customWidth="1"/>
    <col min="24" max="25" width="5.57421875" style="3" customWidth="1"/>
    <col min="26" max="29" width="5.57421875" style="2" customWidth="1"/>
    <col min="30" max="34" width="5.57421875" style="3" customWidth="1"/>
    <col min="35" max="35" width="6.421875" style="2" customWidth="1"/>
    <col min="36" max="36" width="8.00390625" style="4" customWidth="1"/>
    <col min="37" max="37" width="9.8515625" style="2" customWidth="1"/>
    <col min="38" max="16384" width="9.140625" style="2" customWidth="1"/>
  </cols>
  <sheetData>
    <row r="1" spans="24:28" ht="12.75">
      <c r="X1" s="195" t="s">
        <v>54</v>
      </c>
      <c r="Y1" s="195"/>
      <c r="Z1" s="195"/>
      <c r="AA1" s="195"/>
      <c r="AB1" s="195"/>
    </row>
    <row r="2" spans="23:29" ht="12.75">
      <c r="W2" s="196" t="s">
        <v>63</v>
      </c>
      <c r="X2" s="196"/>
      <c r="Y2" s="196"/>
      <c r="Z2" s="196"/>
      <c r="AA2" s="196"/>
      <c r="AB2" s="196"/>
      <c r="AC2" s="196"/>
    </row>
    <row r="3" spans="23:29" ht="12.75">
      <c r="W3" s="2" t="s">
        <v>57</v>
      </c>
      <c r="Z3" s="2" t="s">
        <v>64</v>
      </c>
      <c r="AC3" s="2" t="s">
        <v>65</v>
      </c>
    </row>
    <row r="4" spans="1:36" ht="18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1:36" ht="18">
      <c r="A5" s="198" t="s">
        <v>58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</row>
    <row r="6" spans="1:36" ht="12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7" s="1" customFormat="1" ht="19.5" customHeight="1">
      <c r="A7" s="199" t="s">
        <v>1</v>
      </c>
      <c r="B7" s="187" t="s">
        <v>2</v>
      </c>
      <c r="C7" s="189" t="s">
        <v>3</v>
      </c>
      <c r="D7" s="190"/>
      <c r="E7" s="190" t="s">
        <v>4</v>
      </c>
      <c r="F7" s="190"/>
      <c r="G7" s="190" t="s">
        <v>5</v>
      </c>
      <c r="H7" s="190"/>
      <c r="I7" s="190" t="s">
        <v>6</v>
      </c>
      <c r="J7" s="191"/>
      <c r="K7" s="192" t="s">
        <v>7</v>
      </c>
      <c r="L7" s="193"/>
      <c r="M7" s="194"/>
      <c r="N7" s="189" t="s">
        <v>8</v>
      </c>
      <c r="O7" s="190"/>
      <c r="P7" s="190" t="s">
        <v>9</v>
      </c>
      <c r="Q7" s="190"/>
      <c r="R7" s="190" t="s">
        <v>10</v>
      </c>
      <c r="S7" s="190"/>
      <c r="T7" s="190" t="s">
        <v>11</v>
      </c>
      <c r="U7" s="190"/>
      <c r="V7" s="190" t="s">
        <v>12</v>
      </c>
      <c r="W7" s="191"/>
      <c r="X7" s="192" t="s">
        <v>13</v>
      </c>
      <c r="Y7" s="194"/>
      <c r="Z7" s="189" t="s">
        <v>14</v>
      </c>
      <c r="AA7" s="190"/>
      <c r="AB7" s="190" t="s">
        <v>15</v>
      </c>
      <c r="AC7" s="191"/>
      <c r="AD7" s="224" t="s">
        <v>16</v>
      </c>
      <c r="AE7" s="225"/>
      <c r="AF7" s="192" t="s">
        <v>17</v>
      </c>
      <c r="AG7" s="193"/>
      <c r="AH7" s="194"/>
      <c r="AI7" s="189" t="s">
        <v>18</v>
      </c>
      <c r="AJ7" s="219" t="s">
        <v>19</v>
      </c>
      <c r="AK7" s="201" t="s">
        <v>20</v>
      </c>
    </row>
    <row r="8" spans="1:37" s="1" customFormat="1" ht="51.75" customHeight="1" thickBot="1">
      <c r="A8" s="200"/>
      <c r="B8" s="188"/>
      <c r="C8" s="6" t="s">
        <v>21</v>
      </c>
      <c r="D8" s="7" t="s">
        <v>22</v>
      </c>
      <c r="E8" s="7" t="s">
        <v>21</v>
      </c>
      <c r="F8" s="7" t="s">
        <v>22</v>
      </c>
      <c r="G8" s="7" t="s">
        <v>21</v>
      </c>
      <c r="H8" s="7" t="s">
        <v>22</v>
      </c>
      <c r="I8" s="7" t="s">
        <v>23</v>
      </c>
      <c r="J8" s="8" t="s">
        <v>22</v>
      </c>
      <c r="K8" s="9" t="s">
        <v>21</v>
      </c>
      <c r="L8" s="10" t="s">
        <v>24</v>
      </c>
      <c r="M8" s="11" t="s">
        <v>22</v>
      </c>
      <c r="N8" s="6" t="s">
        <v>21</v>
      </c>
      <c r="O8" s="7" t="s">
        <v>22</v>
      </c>
      <c r="P8" s="7" t="s">
        <v>21</v>
      </c>
      <c r="Q8" s="7" t="s">
        <v>22</v>
      </c>
      <c r="R8" s="7" t="s">
        <v>21</v>
      </c>
      <c r="S8" s="7" t="s">
        <v>22</v>
      </c>
      <c r="T8" s="7" t="s">
        <v>21</v>
      </c>
      <c r="U8" s="7" t="s">
        <v>22</v>
      </c>
      <c r="V8" s="7" t="s">
        <v>21</v>
      </c>
      <c r="W8" s="8" t="s">
        <v>22</v>
      </c>
      <c r="X8" s="9" t="s">
        <v>21</v>
      </c>
      <c r="Y8" s="11" t="s">
        <v>22</v>
      </c>
      <c r="Z8" s="6" t="s">
        <v>23</v>
      </c>
      <c r="AA8" s="7" t="s">
        <v>22</v>
      </c>
      <c r="AB8" s="7" t="s">
        <v>21</v>
      </c>
      <c r="AC8" s="8" t="s">
        <v>25</v>
      </c>
      <c r="AD8" s="12" t="s">
        <v>21</v>
      </c>
      <c r="AE8" s="13" t="s">
        <v>22</v>
      </c>
      <c r="AF8" s="9" t="s">
        <v>21</v>
      </c>
      <c r="AG8" s="10" t="s">
        <v>24</v>
      </c>
      <c r="AH8" s="11" t="s">
        <v>22</v>
      </c>
      <c r="AI8" s="218"/>
      <c r="AJ8" s="220"/>
      <c r="AK8" s="202"/>
    </row>
    <row r="9" spans="1:37" s="18" customFormat="1" ht="13.5" customHeight="1" thickBot="1">
      <c r="A9" s="14" t="s">
        <v>26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7"/>
    </row>
    <row r="10" spans="1:37" s="32" customFormat="1" ht="21.75">
      <c r="A10" s="19">
        <v>1</v>
      </c>
      <c r="B10" s="20" t="s">
        <v>27</v>
      </c>
      <c r="C10" s="21">
        <v>3</v>
      </c>
      <c r="D10" s="22">
        <v>76</v>
      </c>
      <c r="E10" s="22">
        <v>3</v>
      </c>
      <c r="F10" s="22">
        <v>61</v>
      </c>
      <c r="G10" s="22">
        <v>3</v>
      </c>
      <c r="H10" s="22">
        <v>89</v>
      </c>
      <c r="I10" s="22">
        <v>4</v>
      </c>
      <c r="J10" s="23">
        <v>104</v>
      </c>
      <c r="K10" s="24">
        <v>13</v>
      </c>
      <c r="L10" s="25">
        <v>0</v>
      </c>
      <c r="M10" s="26">
        <v>330</v>
      </c>
      <c r="N10" s="21">
        <v>3</v>
      </c>
      <c r="O10" s="22">
        <v>78</v>
      </c>
      <c r="P10" s="22">
        <v>4</v>
      </c>
      <c r="Q10" s="22">
        <v>89</v>
      </c>
      <c r="R10" s="22">
        <v>3</v>
      </c>
      <c r="S10" s="22">
        <v>75</v>
      </c>
      <c r="T10" s="22">
        <v>3</v>
      </c>
      <c r="U10" s="22">
        <v>79</v>
      </c>
      <c r="V10" s="22">
        <v>3</v>
      </c>
      <c r="W10" s="23">
        <v>70</v>
      </c>
      <c r="X10" s="24">
        <v>16</v>
      </c>
      <c r="Y10" s="26">
        <v>391</v>
      </c>
      <c r="Z10" s="21">
        <v>2</v>
      </c>
      <c r="AA10" s="22">
        <v>49</v>
      </c>
      <c r="AB10" s="22">
        <v>3</v>
      </c>
      <c r="AC10" s="23">
        <v>57</v>
      </c>
      <c r="AD10" s="27">
        <v>5</v>
      </c>
      <c r="AE10" s="28">
        <v>106</v>
      </c>
      <c r="AF10" s="24">
        <v>34</v>
      </c>
      <c r="AG10" s="25">
        <v>0</v>
      </c>
      <c r="AH10" s="26">
        <v>827</v>
      </c>
      <c r="AI10" s="29">
        <v>0</v>
      </c>
      <c r="AJ10" s="30">
        <v>24.3</v>
      </c>
      <c r="AK10" s="31">
        <v>50</v>
      </c>
    </row>
    <row r="11" spans="1:37" s="32" customFormat="1" ht="25.5" customHeight="1" thickBot="1">
      <c r="A11" s="33">
        <v>2</v>
      </c>
      <c r="B11" s="34" t="s">
        <v>50</v>
      </c>
      <c r="C11" s="35">
        <v>3</v>
      </c>
      <c r="D11" s="36">
        <v>80</v>
      </c>
      <c r="E11" s="36">
        <v>3</v>
      </c>
      <c r="F11" s="36">
        <v>83</v>
      </c>
      <c r="G11" s="36">
        <v>3</v>
      </c>
      <c r="H11" s="36">
        <v>69</v>
      </c>
      <c r="I11" s="36">
        <v>3</v>
      </c>
      <c r="J11" s="37">
        <v>93</v>
      </c>
      <c r="K11" s="38">
        <v>12</v>
      </c>
      <c r="L11" s="39">
        <v>0</v>
      </c>
      <c r="M11" s="40">
        <v>325</v>
      </c>
      <c r="N11" s="35">
        <v>3</v>
      </c>
      <c r="O11" s="36">
        <v>83</v>
      </c>
      <c r="P11" s="36">
        <v>3</v>
      </c>
      <c r="Q11" s="36">
        <v>88</v>
      </c>
      <c r="R11" s="36">
        <v>3</v>
      </c>
      <c r="S11" s="36">
        <v>93</v>
      </c>
      <c r="T11" s="36">
        <v>3</v>
      </c>
      <c r="U11" s="36">
        <v>86</v>
      </c>
      <c r="V11" s="36">
        <v>3</v>
      </c>
      <c r="W11" s="37">
        <v>93</v>
      </c>
      <c r="X11" s="38">
        <v>15</v>
      </c>
      <c r="Y11" s="40">
        <v>443</v>
      </c>
      <c r="Z11" s="35">
        <v>2</v>
      </c>
      <c r="AA11" s="36">
        <v>41</v>
      </c>
      <c r="AB11" s="36">
        <v>3</v>
      </c>
      <c r="AC11" s="37">
        <v>58</v>
      </c>
      <c r="AD11" s="41">
        <v>5</v>
      </c>
      <c r="AE11" s="42">
        <v>99</v>
      </c>
      <c r="AF11" s="38">
        <v>32</v>
      </c>
      <c r="AG11" s="39">
        <v>0</v>
      </c>
      <c r="AH11" s="40">
        <v>867</v>
      </c>
      <c r="AI11" s="43">
        <v>0</v>
      </c>
      <c r="AJ11" s="44">
        <v>27</v>
      </c>
      <c r="AK11" s="45">
        <v>58</v>
      </c>
    </row>
    <row r="12" spans="1:37" ht="22.5">
      <c r="A12" s="46">
        <v>3</v>
      </c>
      <c r="B12" s="47" t="s">
        <v>52</v>
      </c>
      <c r="C12" s="48">
        <v>1</v>
      </c>
      <c r="D12" s="49">
        <v>16</v>
      </c>
      <c r="E12" s="49">
        <v>1</v>
      </c>
      <c r="F12" s="49">
        <v>26</v>
      </c>
      <c r="G12" s="49">
        <v>1</v>
      </c>
      <c r="H12" s="49">
        <v>17</v>
      </c>
      <c r="I12" s="49">
        <v>1</v>
      </c>
      <c r="J12" s="50">
        <v>26</v>
      </c>
      <c r="K12" s="51">
        <v>4</v>
      </c>
      <c r="L12" s="52">
        <v>0</v>
      </c>
      <c r="M12" s="53">
        <v>85</v>
      </c>
      <c r="N12" s="48">
        <v>1</v>
      </c>
      <c r="O12" s="49">
        <v>33</v>
      </c>
      <c r="P12" s="49">
        <v>1</v>
      </c>
      <c r="Q12" s="49">
        <v>19</v>
      </c>
      <c r="R12" s="49">
        <v>1</v>
      </c>
      <c r="S12" s="49">
        <v>27</v>
      </c>
      <c r="T12" s="49">
        <v>1</v>
      </c>
      <c r="U12" s="49">
        <v>18</v>
      </c>
      <c r="V12" s="49">
        <v>1</v>
      </c>
      <c r="W12" s="50">
        <v>16</v>
      </c>
      <c r="X12" s="51">
        <v>5</v>
      </c>
      <c r="Y12" s="53">
        <v>113</v>
      </c>
      <c r="Z12" s="48">
        <v>1</v>
      </c>
      <c r="AA12" s="49">
        <v>20</v>
      </c>
      <c r="AB12" s="49">
        <v>1</v>
      </c>
      <c r="AC12" s="50">
        <v>23</v>
      </c>
      <c r="AD12" s="51">
        <v>2</v>
      </c>
      <c r="AE12" s="54">
        <v>43</v>
      </c>
      <c r="AF12" s="55">
        <v>11</v>
      </c>
      <c r="AG12" s="56">
        <v>0</v>
      </c>
      <c r="AH12" s="57">
        <v>241</v>
      </c>
      <c r="AI12" s="48">
        <v>41</v>
      </c>
      <c r="AJ12" s="58">
        <v>21.9</v>
      </c>
      <c r="AK12" s="59">
        <v>19</v>
      </c>
    </row>
    <row r="13" spans="1:37" ht="28.5" customHeight="1" thickBot="1">
      <c r="A13" s="60"/>
      <c r="B13" s="61" t="s">
        <v>53</v>
      </c>
      <c r="C13" s="62">
        <v>1</v>
      </c>
      <c r="D13" s="63">
        <v>5</v>
      </c>
      <c r="E13" s="63">
        <v>1</v>
      </c>
      <c r="F13" s="63">
        <v>6</v>
      </c>
      <c r="G13" s="63">
        <v>0</v>
      </c>
      <c r="H13" s="63">
        <v>0</v>
      </c>
      <c r="I13" s="63">
        <v>1</v>
      </c>
      <c r="J13" s="64">
        <v>8</v>
      </c>
      <c r="K13" s="65">
        <v>3</v>
      </c>
      <c r="L13" s="66">
        <v>0</v>
      </c>
      <c r="M13" s="67">
        <v>19</v>
      </c>
      <c r="N13" s="62">
        <v>1</v>
      </c>
      <c r="O13" s="63">
        <v>5</v>
      </c>
      <c r="P13" s="63">
        <v>1</v>
      </c>
      <c r="Q13" s="63">
        <v>8</v>
      </c>
      <c r="R13" s="63">
        <v>0</v>
      </c>
      <c r="S13" s="63">
        <v>0</v>
      </c>
      <c r="T13" s="63">
        <v>1</v>
      </c>
      <c r="U13" s="63">
        <v>5</v>
      </c>
      <c r="V13" s="63">
        <v>1</v>
      </c>
      <c r="W13" s="64">
        <v>8</v>
      </c>
      <c r="X13" s="65">
        <v>4</v>
      </c>
      <c r="Y13" s="67">
        <v>26</v>
      </c>
      <c r="Z13" s="62">
        <v>0</v>
      </c>
      <c r="AA13" s="63">
        <v>0</v>
      </c>
      <c r="AB13" s="63">
        <v>0</v>
      </c>
      <c r="AC13" s="64">
        <v>0</v>
      </c>
      <c r="AD13" s="65">
        <v>0</v>
      </c>
      <c r="AE13" s="68">
        <v>0</v>
      </c>
      <c r="AF13" s="69">
        <v>7</v>
      </c>
      <c r="AG13" s="70">
        <v>0</v>
      </c>
      <c r="AH13" s="71">
        <v>45</v>
      </c>
      <c r="AI13" s="62">
        <v>7</v>
      </c>
      <c r="AJ13" s="72">
        <v>6.4</v>
      </c>
      <c r="AK13" s="73">
        <v>8</v>
      </c>
    </row>
    <row r="14" spans="1:37" ht="12.75">
      <c r="A14" s="74">
        <v>4</v>
      </c>
      <c r="B14" s="75" t="s">
        <v>28</v>
      </c>
      <c r="C14" s="76">
        <v>1</v>
      </c>
      <c r="D14" s="77">
        <v>14</v>
      </c>
      <c r="E14" s="77">
        <v>1</v>
      </c>
      <c r="F14" s="77">
        <v>14</v>
      </c>
      <c r="G14" s="77">
        <v>1</v>
      </c>
      <c r="H14" s="77">
        <v>18</v>
      </c>
      <c r="I14" s="77">
        <v>1</v>
      </c>
      <c r="J14" s="78">
        <v>21</v>
      </c>
      <c r="K14" s="79">
        <v>4</v>
      </c>
      <c r="L14" s="80">
        <v>0</v>
      </c>
      <c r="M14" s="81">
        <v>67</v>
      </c>
      <c r="N14" s="76">
        <v>1</v>
      </c>
      <c r="O14" s="77">
        <v>15</v>
      </c>
      <c r="P14" s="77">
        <v>1</v>
      </c>
      <c r="Q14" s="77">
        <v>16</v>
      </c>
      <c r="R14" s="77">
        <v>1</v>
      </c>
      <c r="S14" s="77">
        <v>14</v>
      </c>
      <c r="T14" s="77">
        <v>1</v>
      </c>
      <c r="U14" s="77">
        <v>15</v>
      </c>
      <c r="V14" s="77">
        <v>1</v>
      </c>
      <c r="W14" s="78">
        <v>18</v>
      </c>
      <c r="X14" s="79">
        <v>5</v>
      </c>
      <c r="Y14" s="81">
        <v>78</v>
      </c>
      <c r="Z14" s="76">
        <v>1</v>
      </c>
      <c r="AA14" s="77">
        <v>16</v>
      </c>
      <c r="AB14" s="77">
        <v>1</v>
      </c>
      <c r="AC14" s="78">
        <v>13</v>
      </c>
      <c r="AD14" s="82">
        <v>2</v>
      </c>
      <c r="AE14" s="83">
        <v>29</v>
      </c>
      <c r="AF14" s="38">
        <v>11</v>
      </c>
      <c r="AG14" s="39">
        <v>0</v>
      </c>
      <c r="AH14" s="40">
        <v>174</v>
      </c>
      <c r="AI14" s="84"/>
      <c r="AJ14" s="85">
        <v>15.8</v>
      </c>
      <c r="AK14" s="86">
        <v>19</v>
      </c>
    </row>
    <row r="15" spans="1:37" ht="12.75">
      <c r="A15" s="185">
        <v>5</v>
      </c>
      <c r="B15" s="182" t="s">
        <v>30</v>
      </c>
      <c r="C15" s="76">
        <v>1</v>
      </c>
      <c r="D15" s="77">
        <v>16</v>
      </c>
      <c r="E15" s="77">
        <v>1</v>
      </c>
      <c r="F15" s="77">
        <v>9</v>
      </c>
      <c r="G15" s="77">
        <v>1</v>
      </c>
      <c r="H15" s="77">
        <v>19</v>
      </c>
      <c r="I15" s="77">
        <v>1</v>
      </c>
      <c r="J15" s="78">
        <v>14</v>
      </c>
      <c r="K15" s="79">
        <v>4</v>
      </c>
      <c r="L15" s="80">
        <v>0</v>
      </c>
      <c r="M15" s="81">
        <v>58</v>
      </c>
      <c r="N15" s="76">
        <v>1</v>
      </c>
      <c r="O15" s="77">
        <v>9</v>
      </c>
      <c r="P15" s="77">
        <v>1</v>
      </c>
      <c r="Q15" s="77">
        <v>15</v>
      </c>
      <c r="R15" s="77">
        <v>1</v>
      </c>
      <c r="S15" s="77">
        <v>22</v>
      </c>
      <c r="T15" s="77">
        <v>1</v>
      </c>
      <c r="U15" s="77">
        <v>14</v>
      </c>
      <c r="V15" s="77">
        <v>1</v>
      </c>
      <c r="W15" s="78">
        <v>15</v>
      </c>
      <c r="X15" s="79">
        <v>5</v>
      </c>
      <c r="Y15" s="81">
        <v>75</v>
      </c>
      <c r="Z15" s="76">
        <v>1</v>
      </c>
      <c r="AA15" s="77">
        <v>11</v>
      </c>
      <c r="AB15" s="77">
        <v>1</v>
      </c>
      <c r="AC15" s="78">
        <v>14</v>
      </c>
      <c r="AD15" s="82">
        <v>2</v>
      </c>
      <c r="AE15" s="83">
        <v>25</v>
      </c>
      <c r="AF15" s="38">
        <v>11</v>
      </c>
      <c r="AG15" s="39">
        <v>0</v>
      </c>
      <c r="AH15" s="40">
        <v>158</v>
      </c>
      <c r="AI15" s="84">
        <v>12</v>
      </c>
      <c r="AJ15" s="85">
        <v>14.3</v>
      </c>
      <c r="AK15" s="86">
        <v>17</v>
      </c>
    </row>
    <row r="16" spans="1:37" ht="21.75" customHeight="1" thickBot="1">
      <c r="A16" s="185">
        <v>6</v>
      </c>
      <c r="B16" s="183" t="s">
        <v>62</v>
      </c>
      <c r="C16" s="166">
        <v>1</v>
      </c>
      <c r="D16" s="167">
        <v>26</v>
      </c>
      <c r="E16" s="167">
        <v>1</v>
      </c>
      <c r="F16" s="167">
        <v>26</v>
      </c>
      <c r="G16" s="167">
        <v>1</v>
      </c>
      <c r="H16" s="167">
        <v>26</v>
      </c>
      <c r="I16" s="167">
        <v>2</v>
      </c>
      <c r="J16" s="168">
        <v>35</v>
      </c>
      <c r="K16" s="169">
        <v>5</v>
      </c>
      <c r="L16" s="170">
        <v>0</v>
      </c>
      <c r="M16" s="171">
        <v>113</v>
      </c>
      <c r="N16" s="166">
        <v>2</v>
      </c>
      <c r="O16" s="167">
        <v>31</v>
      </c>
      <c r="P16" s="167">
        <v>2</v>
      </c>
      <c r="Q16" s="167">
        <v>34</v>
      </c>
      <c r="R16" s="167">
        <v>2</v>
      </c>
      <c r="S16" s="167">
        <v>35</v>
      </c>
      <c r="T16" s="167">
        <v>1</v>
      </c>
      <c r="U16" s="167">
        <v>28</v>
      </c>
      <c r="V16" s="167">
        <v>1</v>
      </c>
      <c r="W16" s="168">
        <v>25</v>
      </c>
      <c r="X16" s="169">
        <v>8</v>
      </c>
      <c r="Y16" s="171">
        <v>153</v>
      </c>
      <c r="Z16" s="166">
        <v>1</v>
      </c>
      <c r="AA16" s="167">
        <v>27</v>
      </c>
      <c r="AB16" s="167">
        <v>1</v>
      </c>
      <c r="AC16" s="168">
        <v>17</v>
      </c>
      <c r="AD16" s="169">
        <v>2</v>
      </c>
      <c r="AE16" s="172">
        <v>44</v>
      </c>
      <c r="AF16" s="173">
        <v>15</v>
      </c>
      <c r="AG16" s="174">
        <v>0</v>
      </c>
      <c r="AH16" s="175">
        <v>310</v>
      </c>
      <c r="AI16" s="166">
        <v>77</v>
      </c>
      <c r="AJ16" s="176">
        <v>20.7</v>
      </c>
      <c r="AK16" s="177">
        <v>28</v>
      </c>
    </row>
    <row r="17" spans="1:37" ht="22.5">
      <c r="A17" s="186"/>
      <c r="B17" s="184" t="s">
        <v>60</v>
      </c>
      <c r="C17" s="178">
        <v>1</v>
      </c>
      <c r="D17" s="179">
        <v>5</v>
      </c>
      <c r="E17" s="179">
        <v>1</v>
      </c>
      <c r="F17" s="179">
        <v>10</v>
      </c>
      <c r="G17" s="179">
        <v>1</v>
      </c>
      <c r="H17" s="179">
        <v>11</v>
      </c>
      <c r="I17" s="179">
        <v>1</v>
      </c>
      <c r="J17" s="180">
        <v>5</v>
      </c>
      <c r="K17" s="169">
        <v>4</v>
      </c>
      <c r="L17" s="170">
        <v>0</v>
      </c>
      <c r="M17" s="171">
        <v>31</v>
      </c>
      <c r="N17" s="178">
        <v>1</v>
      </c>
      <c r="O17" s="179">
        <v>9</v>
      </c>
      <c r="P17" s="179">
        <v>1</v>
      </c>
      <c r="Q17" s="179">
        <v>6</v>
      </c>
      <c r="R17" s="179">
        <v>1</v>
      </c>
      <c r="S17" s="179">
        <v>9</v>
      </c>
      <c r="T17" s="179">
        <v>1</v>
      </c>
      <c r="U17" s="179">
        <v>6</v>
      </c>
      <c r="V17" s="179">
        <v>1</v>
      </c>
      <c r="W17" s="180">
        <v>5</v>
      </c>
      <c r="X17" s="169">
        <v>5</v>
      </c>
      <c r="Y17" s="171">
        <v>35</v>
      </c>
      <c r="Z17" s="178">
        <v>0</v>
      </c>
      <c r="AA17" s="179">
        <v>0</v>
      </c>
      <c r="AB17" s="179">
        <v>0</v>
      </c>
      <c r="AC17" s="180">
        <v>0</v>
      </c>
      <c r="AD17" s="169">
        <v>0</v>
      </c>
      <c r="AE17" s="172">
        <v>0</v>
      </c>
      <c r="AF17" s="173">
        <v>9</v>
      </c>
      <c r="AG17" s="174">
        <v>0</v>
      </c>
      <c r="AH17" s="175">
        <v>66</v>
      </c>
      <c r="AI17" s="166">
        <v>10</v>
      </c>
      <c r="AJ17" s="176">
        <v>7.3</v>
      </c>
      <c r="AK17" s="177">
        <v>12</v>
      </c>
    </row>
    <row r="18" spans="1:37" ht="22.5">
      <c r="A18" s="186"/>
      <c r="B18" s="183" t="s">
        <v>61</v>
      </c>
      <c r="C18" s="166">
        <v>1</v>
      </c>
      <c r="D18" s="167">
        <v>5</v>
      </c>
      <c r="E18" s="167">
        <v>1</v>
      </c>
      <c r="F18" s="167">
        <v>6</v>
      </c>
      <c r="G18" s="167">
        <v>1</v>
      </c>
      <c r="H18" s="167">
        <v>8</v>
      </c>
      <c r="I18" s="167">
        <v>1</v>
      </c>
      <c r="J18" s="168">
        <v>6</v>
      </c>
      <c r="K18" s="169">
        <v>4</v>
      </c>
      <c r="L18" s="170">
        <v>0</v>
      </c>
      <c r="M18" s="171">
        <v>25</v>
      </c>
      <c r="N18" s="166">
        <v>1</v>
      </c>
      <c r="O18" s="167">
        <v>11</v>
      </c>
      <c r="P18" s="167">
        <v>1</v>
      </c>
      <c r="Q18" s="167">
        <v>5</v>
      </c>
      <c r="R18" s="167">
        <v>1</v>
      </c>
      <c r="S18" s="167">
        <v>8</v>
      </c>
      <c r="T18" s="167">
        <v>1</v>
      </c>
      <c r="U18" s="167">
        <v>8</v>
      </c>
      <c r="V18" s="167">
        <v>1</v>
      </c>
      <c r="W18" s="168">
        <v>5</v>
      </c>
      <c r="X18" s="169">
        <v>5</v>
      </c>
      <c r="Y18" s="171">
        <v>37</v>
      </c>
      <c r="Z18" s="166">
        <v>0</v>
      </c>
      <c r="AA18" s="167">
        <v>0</v>
      </c>
      <c r="AB18" s="167">
        <v>0</v>
      </c>
      <c r="AC18" s="168">
        <v>0</v>
      </c>
      <c r="AD18" s="169">
        <v>0</v>
      </c>
      <c r="AE18" s="172">
        <v>0</v>
      </c>
      <c r="AF18" s="173">
        <v>9</v>
      </c>
      <c r="AG18" s="174">
        <v>0</v>
      </c>
      <c r="AH18" s="175">
        <v>62</v>
      </c>
      <c r="AI18" s="166">
        <v>10</v>
      </c>
      <c r="AJ18" s="181">
        <v>6.9</v>
      </c>
      <c r="AK18" s="177">
        <v>13</v>
      </c>
    </row>
    <row r="19" spans="1:37" ht="12.75">
      <c r="A19" s="74">
        <v>7</v>
      </c>
      <c r="B19" s="100" t="s">
        <v>31</v>
      </c>
      <c r="C19" s="76">
        <v>1</v>
      </c>
      <c r="D19" s="77">
        <v>11</v>
      </c>
      <c r="E19" s="77">
        <v>1</v>
      </c>
      <c r="F19" s="77">
        <v>14</v>
      </c>
      <c r="G19" s="77">
        <v>1</v>
      </c>
      <c r="H19" s="77">
        <v>11</v>
      </c>
      <c r="I19" s="77">
        <v>1</v>
      </c>
      <c r="J19" s="78">
        <v>7</v>
      </c>
      <c r="K19" s="79">
        <v>4</v>
      </c>
      <c r="L19" s="80">
        <v>0</v>
      </c>
      <c r="M19" s="81">
        <v>43</v>
      </c>
      <c r="N19" s="76">
        <v>1</v>
      </c>
      <c r="O19" s="77">
        <v>7</v>
      </c>
      <c r="P19" s="77">
        <v>1</v>
      </c>
      <c r="Q19" s="77">
        <v>12</v>
      </c>
      <c r="R19" s="77">
        <v>1</v>
      </c>
      <c r="S19" s="77">
        <v>11</v>
      </c>
      <c r="T19" s="77">
        <v>1</v>
      </c>
      <c r="U19" s="77">
        <v>10</v>
      </c>
      <c r="V19" s="77">
        <v>1</v>
      </c>
      <c r="W19" s="78">
        <v>9</v>
      </c>
      <c r="X19" s="79">
        <v>5</v>
      </c>
      <c r="Y19" s="81">
        <v>49</v>
      </c>
      <c r="Z19" s="76">
        <v>1</v>
      </c>
      <c r="AA19" s="77">
        <v>5</v>
      </c>
      <c r="AB19" s="77">
        <v>1</v>
      </c>
      <c r="AC19" s="78">
        <v>6</v>
      </c>
      <c r="AD19" s="82">
        <v>2</v>
      </c>
      <c r="AE19" s="83">
        <v>11</v>
      </c>
      <c r="AF19" s="38">
        <v>11</v>
      </c>
      <c r="AG19" s="39">
        <v>0</v>
      </c>
      <c r="AH19" s="40">
        <v>103</v>
      </c>
      <c r="AI19" s="84">
        <v>19</v>
      </c>
      <c r="AJ19" s="85">
        <v>9.4</v>
      </c>
      <c r="AK19" s="86">
        <v>16</v>
      </c>
    </row>
    <row r="20" spans="1:37" s="3" customFormat="1" ht="12.75">
      <c r="A20" s="74">
        <v>8</v>
      </c>
      <c r="B20" s="100" t="s">
        <v>32</v>
      </c>
      <c r="C20" s="76">
        <v>1</v>
      </c>
      <c r="D20" s="77">
        <v>5</v>
      </c>
      <c r="E20" s="77">
        <v>1</v>
      </c>
      <c r="F20" s="77">
        <v>12</v>
      </c>
      <c r="G20" s="77">
        <v>1</v>
      </c>
      <c r="H20" s="77">
        <v>9</v>
      </c>
      <c r="I20" s="77">
        <v>1</v>
      </c>
      <c r="J20" s="78">
        <v>7</v>
      </c>
      <c r="K20" s="79">
        <v>4</v>
      </c>
      <c r="L20" s="80">
        <v>0</v>
      </c>
      <c r="M20" s="81">
        <v>33</v>
      </c>
      <c r="N20" s="76">
        <v>1</v>
      </c>
      <c r="O20" s="77">
        <v>18</v>
      </c>
      <c r="P20" s="77">
        <v>1</v>
      </c>
      <c r="Q20" s="77">
        <v>10</v>
      </c>
      <c r="R20" s="77">
        <v>1</v>
      </c>
      <c r="S20" s="77">
        <v>15</v>
      </c>
      <c r="T20" s="77">
        <v>1</v>
      </c>
      <c r="U20" s="77">
        <v>11</v>
      </c>
      <c r="V20" s="77">
        <v>1</v>
      </c>
      <c r="W20" s="78">
        <v>12</v>
      </c>
      <c r="X20" s="79">
        <v>5</v>
      </c>
      <c r="Y20" s="81">
        <v>66</v>
      </c>
      <c r="Z20" s="76">
        <v>1</v>
      </c>
      <c r="AA20" s="77">
        <v>7</v>
      </c>
      <c r="AB20" s="77">
        <v>1</v>
      </c>
      <c r="AC20" s="78">
        <v>9</v>
      </c>
      <c r="AD20" s="82">
        <v>2</v>
      </c>
      <c r="AE20" s="83">
        <v>16</v>
      </c>
      <c r="AF20" s="38">
        <v>11</v>
      </c>
      <c r="AG20" s="39">
        <v>0</v>
      </c>
      <c r="AH20" s="40">
        <v>115</v>
      </c>
      <c r="AI20" s="84">
        <v>11</v>
      </c>
      <c r="AJ20" s="85">
        <v>10.4</v>
      </c>
      <c r="AK20" s="86">
        <v>20</v>
      </c>
    </row>
    <row r="21" spans="1:37" s="4" customFormat="1" ht="13.5" customHeight="1" thickBot="1">
      <c r="A21" s="101">
        <v>9</v>
      </c>
      <c r="B21" s="102" t="s">
        <v>33</v>
      </c>
      <c r="C21" s="103">
        <v>1</v>
      </c>
      <c r="D21" s="104">
        <v>10</v>
      </c>
      <c r="E21" s="104">
        <v>1</v>
      </c>
      <c r="F21" s="104">
        <v>12</v>
      </c>
      <c r="G21" s="104">
        <v>1</v>
      </c>
      <c r="H21" s="104">
        <v>10</v>
      </c>
      <c r="I21" s="104">
        <v>1</v>
      </c>
      <c r="J21" s="105">
        <v>8</v>
      </c>
      <c r="K21" s="106">
        <v>4</v>
      </c>
      <c r="L21" s="107">
        <v>0</v>
      </c>
      <c r="M21" s="108">
        <v>40</v>
      </c>
      <c r="N21" s="103">
        <v>1</v>
      </c>
      <c r="O21" s="104">
        <v>11</v>
      </c>
      <c r="P21" s="104">
        <v>1</v>
      </c>
      <c r="Q21" s="104">
        <v>13</v>
      </c>
      <c r="R21" s="104">
        <v>1</v>
      </c>
      <c r="S21" s="104">
        <v>9</v>
      </c>
      <c r="T21" s="104">
        <v>1</v>
      </c>
      <c r="U21" s="104">
        <v>13</v>
      </c>
      <c r="V21" s="104">
        <v>1</v>
      </c>
      <c r="W21" s="105">
        <v>9</v>
      </c>
      <c r="X21" s="106">
        <v>5</v>
      </c>
      <c r="Y21" s="108">
        <v>55</v>
      </c>
      <c r="Z21" s="103">
        <v>1</v>
      </c>
      <c r="AA21" s="104">
        <v>14</v>
      </c>
      <c r="AB21" s="104">
        <v>1</v>
      </c>
      <c r="AC21" s="105">
        <v>13</v>
      </c>
      <c r="AD21" s="109">
        <v>2</v>
      </c>
      <c r="AE21" s="110">
        <v>27</v>
      </c>
      <c r="AF21" s="111">
        <v>11</v>
      </c>
      <c r="AG21" s="112">
        <v>0</v>
      </c>
      <c r="AH21" s="113">
        <v>122</v>
      </c>
      <c r="AI21" s="114">
        <v>35</v>
      </c>
      <c r="AJ21" s="115">
        <v>11.1</v>
      </c>
      <c r="AK21" s="116">
        <v>15</v>
      </c>
    </row>
    <row r="22" spans="1:37" ht="13.5" thickBot="1">
      <c r="A22" s="117"/>
      <c r="B22" s="118" t="s">
        <v>34</v>
      </c>
      <c r="C22" s="119">
        <f aca="true" t="shared" si="0" ref="C22:AI22">SUM(C10:C21)</f>
        <v>16</v>
      </c>
      <c r="D22" s="119">
        <f t="shared" si="0"/>
        <v>269</v>
      </c>
      <c r="E22" s="119">
        <f t="shared" si="0"/>
        <v>16</v>
      </c>
      <c r="F22" s="119">
        <f t="shared" si="0"/>
        <v>279</v>
      </c>
      <c r="G22" s="119">
        <f t="shared" si="0"/>
        <v>15</v>
      </c>
      <c r="H22" s="119">
        <f t="shared" si="0"/>
        <v>287</v>
      </c>
      <c r="I22" s="119">
        <f t="shared" si="0"/>
        <v>18</v>
      </c>
      <c r="J22" s="119">
        <f t="shared" si="0"/>
        <v>334</v>
      </c>
      <c r="K22" s="119">
        <f t="shared" si="0"/>
        <v>65</v>
      </c>
      <c r="L22" s="119">
        <f t="shared" si="0"/>
        <v>0</v>
      </c>
      <c r="M22" s="119">
        <f t="shared" si="0"/>
        <v>1169</v>
      </c>
      <c r="N22" s="119">
        <f t="shared" si="0"/>
        <v>17</v>
      </c>
      <c r="O22" s="119">
        <f t="shared" si="0"/>
        <v>310</v>
      </c>
      <c r="P22" s="119">
        <f t="shared" si="0"/>
        <v>18</v>
      </c>
      <c r="Q22" s="119">
        <f t="shared" si="0"/>
        <v>315</v>
      </c>
      <c r="R22" s="119">
        <f t="shared" si="0"/>
        <v>16</v>
      </c>
      <c r="S22" s="119">
        <f t="shared" si="0"/>
        <v>318</v>
      </c>
      <c r="T22" s="119">
        <f t="shared" si="0"/>
        <v>16</v>
      </c>
      <c r="U22" s="119">
        <f t="shared" si="0"/>
        <v>293</v>
      </c>
      <c r="V22" s="119">
        <f t="shared" si="0"/>
        <v>16</v>
      </c>
      <c r="W22" s="119">
        <f t="shared" si="0"/>
        <v>285</v>
      </c>
      <c r="X22" s="119">
        <f t="shared" si="0"/>
        <v>83</v>
      </c>
      <c r="Y22" s="119">
        <f t="shared" si="0"/>
        <v>1521</v>
      </c>
      <c r="Z22" s="119">
        <f t="shared" si="0"/>
        <v>11</v>
      </c>
      <c r="AA22" s="119">
        <f t="shared" si="0"/>
        <v>190</v>
      </c>
      <c r="AB22" s="119">
        <f t="shared" si="0"/>
        <v>13</v>
      </c>
      <c r="AC22" s="119">
        <f t="shared" si="0"/>
        <v>210</v>
      </c>
      <c r="AD22" s="119">
        <f t="shared" si="0"/>
        <v>24</v>
      </c>
      <c r="AE22" s="119">
        <f t="shared" si="0"/>
        <v>400</v>
      </c>
      <c r="AF22" s="119">
        <f t="shared" si="0"/>
        <v>172</v>
      </c>
      <c r="AG22" s="119">
        <f t="shared" si="0"/>
        <v>0</v>
      </c>
      <c r="AH22" s="119">
        <f t="shared" si="0"/>
        <v>3090</v>
      </c>
      <c r="AI22" s="119">
        <f t="shared" si="0"/>
        <v>222</v>
      </c>
      <c r="AJ22" s="120">
        <v>18</v>
      </c>
      <c r="AK22" s="121">
        <f>SUM(AK10:AK21)</f>
        <v>275</v>
      </c>
    </row>
    <row r="23" spans="1:37" ht="13.5" thickBot="1">
      <c r="A23" s="221" t="s">
        <v>35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3"/>
    </row>
    <row r="24" spans="1:37" ht="12.75">
      <c r="A24" s="122">
        <v>1</v>
      </c>
      <c r="B24" s="100" t="s">
        <v>51</v>
      </c>
      <c r="C24" s="76">
        <v>1</v>
      </c>
      <c r="D24" s="77">
        <v>5</v>
      </c>
      <c r="E24" s="77">
        <v>0</v>
      </c>
      <c r="F24" s="77">
        <v>0</v>
      </c>
      <c r="G24" s="77">
        <v>1</v>
      </c>
      <c r="H24" s="77">
        <v>6</v>
      </c>
      <c r="I24" s="77">
        <v>1</v>
      </c>
      <c r="J24" s="78">
        <v>11</v>
      </c>
      <c r="K24" s="79">
        <v>3</v>
      </c>
      <c r="L24" s="80">
        <v>0</v>
      </c>
      <c r="M24" s="81">
        <v>22</v>
      </c>
      <c r="N24" s="76">
        <v>1</v>
      </c>
      <c r="O24" s="77">
        <v>7</v>
      </c>
      <c r="P24" s="77">
        <v>1</v>
      </c>
      <c r="Q24" s="77">
        <v>5</v>
      </c>
      <c r="R24" s="77">
        <v>1</v>
      </c>
      <c r="S24" s="77">
        <v>8</v>
      </c>
      <c r="T24" s="77">
        <v>1</v>
      </c>
      <c r="U24" s="77">
        <v>7</v>
      </c>
      <c r="V24" s="77">
        <v>1</v>
      </c>
      <c r="W24" s="78">
        <v>5</v>
      </c>
      <c r="X24" s="79">
        <v>5</v>
      </c>
      <c r="Y24" s="81">
        <v>32</v>
      </c>
      <c r="Z24" s="76">
        <v>0</v>
      </c>
      <c r="AA24" s="77">
        <v>0</v>
      </c>
      <c r="AB24" s="77">
        <v>0</v>
      </c>
      <c r="AC24" s="78">
        <v>0</v>
      </c>
      <c r="AD24" s="82">
        <v>0</v>
      </c>
      <c r="AE24" s="83">
        <v>0</v>
      </c>
      <c r="AF24" s="38">
        <v>8</v>
      </c>
      <c r="AG24" s="39">
        <v>0</v>
      </c>
      <c r="AH24" s="40">
        <v>54</v>
      </c>
      <c r="AI24" s="84">
        <v>21</v>
      </c>
      <c r="AJ24" s="85">
        <v>6.7</v>
      </c>
      <c r="AK24" s="86">
        <v>14</v>
      </c>
    </row>
    <row r="25" spans="1:37" ht="12.75">
      <c r="A25" s="87">
        <v>2</v>
      </c>
      <c r="B25" s="88" t="s">
        <v>29</v>
      </c>
      <c r="C25" s="89">
        <v>1</v>
      </c>
      <c r="D25" s="90">
        <v>6</v>
      </c>
      <c r="E25" s="90">
        <v>1</v>
      </c>
      <c r="F25" s="90">
        <v>5</v>
      </c>
      <c r="G25" s="90">
        <v>0</v>
      </c>
      <c r="H25" s="90">
        <v>0</v>
      </c>
      <c r="I25" s="90">
        <v>1</v>
      </c>
      <c r="J25" s="91">
        <v>5</v>
      </c>
      <c r="K25" s="92">
        <v>3</v>
      </c>
      <c r="L25" s="93">
        <v>0</v>
      </c>
      <c r="M25" s="94">
        <v>16</v>
      </c>
      <c r="N25" s="89">
        <v>1</v>
      </c>
      <c r="O25" s="90">
        <v>7</v>
      </c>
      <c r="P25" s="90">
        <v>1</v>
      </c>
      <c r="Q25" s="90">
        <v>5</v>
      </c>
      <c r="R25" s="90">
        <v>1</v>
      </c>
      <c r="S25" s="90">
        <v>9</v>
      </c>
      <c r="T25" s="90">
        <v>0</v>
      </c>
      <c r="U25" s="90">
        <v>0</v>
      </c>
      <c r="V25" s="90">
        <v>1</v>
      </c>
      <c r="W25" s="91">
        <v>5</v>
      </c>
      <c r="X25" s="92">
        <v>4</v>
      </c>
      <c r="Y25" s="94">
        <v>26</v>
      </c>
      <c r="Z25" s="89">
        <v>0</v>
      </c>
      <c r="AA25" s="90">
        <v>0</v>
      </c>
      <c r="AB25" s="90">
        <v>0</v>
      </c>
      <c r="AC25" s="91">
        <v>0</v>
      </c>
      <c r="AD25" s="95">
        <v>0</v>
      </c>
      <c r="AE25" s="96">
        <v>0</v>
      </c>
      <c r="AF25" s="24">
        <v>7</v>
      </c>
      <c r="AG25" s="25">
        <v>0</v>
      </c>
      <c r="AH25" s="26">
        <v>42</v>
      </c>
      <c r="AI25" s="97">
        <v>13</v>
      </c>
      <c r="AJ25" s="98">
        <v>6</v>
      </c>
      <c r="AK25" s="99">
        <v>11</v>
      </c>
    </row>
    <row r="26" spans="1:37" ht="12.75">
      <c r="A26" s="122">
        <v>3</v>
      </c>
      <c r="B26" s="100" t="s">
        <v>36</v>
      </c>
      <c r="C26" s="76">
        <v>1</v>
      </c>
      <c r="D26" s="77">
        <v>8</v>
      </c>
      <c r="E26" s="77">
        <v>1</v>
      </c>
      <c r="F26" s="77">
        <v>7</v>
      </c>
      <c r="G26" s="77">
        <v>1</v>
      </c>
      <c r="H26" s="77">
        <v>12</v>
      </c>
      <c r="I26" s="77">
        <v>1</v>
      </c>
      <c r="J26" s="78">
        <v>7</v>
      </c>
      <c r="K26" s="79">
        <v>4</v>
      </c>
      <c r="L26" s="80">
        <v>0</v>
      </c>
      <c r="M26" s="81">
        <v>34</v>
      </c>
      <c r="N26" s="76">
        <v>1</v>
      </c>
      <c r="O26" s="77">
        <v>9</v>
      </c>
      <c r="P26" s="77">
        <v>1</v>
      </c>
      <c r="Q26" s="77">
        <v>11</v>
      </c>
      <c r="R26" s="77">
        <v>1</v>
      </c>
      <c r="S26" s="77">
        <v>6</v>
      </c>
      <c r="T26" s="77">
        <v>1</v>
      </c>
      <c r="U26" s="77">
        <v>8</v>
      </c>
      <c r="V26" s="77">
        <v>1</v>
      </c>
      <c r="W26" s="78">
        <v>5</v>
      </c>
      <c r="X26" s="79">
        <v>5</v>
      </c>
      <c r="Y26" s="81">
        <v>39</v>
      </c>
      <c r="Z26" s="76">
        <v>0</v>
      </c>
      <c r="AA26" s="77">
        <v>0</v>
      </c>
      <c r="AB26" s="77">
        <v>0</v>
      </c>
      <c r="AC26" s="78">
        <v>0</v>
      </c>
      <c r="AD26" s="82">
        <v>0</v>
      </c>
      <c r="AE26" s="83">
        <v>0</v>
      </c>
      <c r="AF26" s="38">
        <v>9</v>
      </c>
      <c r="AG26" s="39">
        <v>0</v>
      </c>
      <c r="AH26" s="40">
        <v>73</v>
      </c>
      <c r="AI26" s="84">
        <v>30</v>
      </c>
      <c r="AJ26" s="85">
        <v>8.1</v>
      </c>
      <c r="AK26" s="86">
        <v>19</v>
      </c>
    </row>
    <row r="27" spans="1:37" ht="13.5" thickBot="1">
      <c r="A27" s="122">
        <v>4</v>
      </c>
      <c r="B27" s="100" t="s">
        <v>37</v>
      </c>
      <c r="C27" s="76">
        <v>1</v>
      </c>
      <c r="D27" s="77">
        <v>7</v>
      </c>
      <c r="E27" s="77">
        <v>1</v>
      </c>
      <c r="F27" s="77">
        <v>10</v>
      </c>
      <c r="G27" s="77">
        <v>1</v>
      </c>
      <c r="H27" s="77">
        <v>6</v>
      </c>
      <c r="I27" s="77">
        <v>1</v>
      </c>
      <c r="J27" s="124">
        <v>8</v>
      </c>
      <c r="K27" s="79">
        <v>4</v>
      </c>
      <c r="L27" s="80">
        <v>0</v>
      </c>
      <c r="M27" s="81">
        <v>31</v>
      </c>
      <c r="N27" s="76">
        <v>0</v>
      </c>
      <c r="O27" s="77">
        <v>0</v>
      </c>
      <c r="P27" s="77">
        <v>1</v>
      </c>
      <c r="Q27" s="77">
        <v>10</v>
      </c>
      <c r="R27" s="77">
        <v>1</v>
      </c>
      <c r="S27" s="77">
        <v>13</v>
      </c>
      <c r="T27" s="77">
        <v>0</v>
      </c>
      <c r="U27" s="77">
        <v>0</v>
      </c>
      <c r="V27" s="77">
        <v>1</v>
      </c>
      <c r="W27" s="78">
        <v>9</v>
      </c>
      <c r="X27" s="79">
        <v>3</v>
      </c>
      <c r="Y27" s="81">
        <v>32</v>
      </c>
      <c r="Z27" s="84">
        <v>0</v>
      </c>
      <c r="AA27" s="125">
        <v>0</v>
      </c>
      <c r="AB27" s="125">
        <v>0</v>
      </c>
      <c r="AC27" s="126">
        <v>0</v>
      </c>
      <c r="AD27" s="82">
        <v>0</v>
      </c>
      <c r="AE27" s="83">
        <v>0</v>
      </c>
      <c r="AF27" s="38">
        <v>7</v>
      </c>
      <c r="AG27" s="39">
        <v>0</v>
      </c>
      <c r="AH27" s="40">
        <v>63</v>
      </c>
      <c r="AI27" s="84">
        <v>16</v>
      </c>
      <c r="AJ27" s="123">
        <v>9</v>
      </c>
      <c r="AK27" s="86">
        <v>12</v>
      </c>
    </row>
    <row r="28" spans="1:37" s="3" customFormat="1" ht="13.5" thickBot="1">
      <c r="A28" s="127"/>
      <c r="B28" s="127" t="s">
        <v>34</v>
      </c>
      <c r="C28" s="119">
        <f aca="true" t="shared" si="1" ref="C28:AI28">SUM(C24:C27)</f>
        <v>4</v>
      </c>
      <c r="D28" s="119">
        <f t="shared" si="1"/>
        <v>26</v>
      </c>
      <c r="E28" s="119">
        <f t="shared" si="1"/>
        <v>3</v>
      </c>
      <c r="F28" s="119">
        <f t="shared" si="1"/>
        <v>22</v>
      </c>
      <c r="G28" s="119">
        <f t="shared" si="1"/>
        <v>3</v>
      </c>
      <c r="H28" s="119">
        <f t="shared" si="1"/>
        <v>24</v>
      </c>
      <c r="I28" s="119">
        <f t="shared" si="1"/>
        <v>4</v>
      </c>
      <c r="J28" s="119">
        <f t="shared" si="1"/>
        <v>31</v>
      </c>
      <c r="K28" s="119">
        <f t="shared" si="1"/>
        <v>14</v>
      </c>
      <c r="L28" s="119">
        <f t="shared" si="1"/>
        <v>0</v>
      </c>
      <c r="M28" s="119">
        <f t="shared" si="1"/>
        <v>103</v>
      </c>
      <c r="N28" s="119">
        <f t="shared" si="1"/>
        <v>3</v>
      </c>
      <c r="O28" s="119">
        <f t="shared" si="1"/>
        <v>23</v>
      </c>
      <c r="P28" s="119">
        <f t="shared" si="1"/>
        <v>4</v>
      </c>
      <c r="Q28" s="119">
        <f t="shared" si="1"/>
        <v>31</v>
      </c>
      <c r="R28" s="119">
        <f t="shared" si="1"/>
        <v>4</v>
      </c>
      <c r="S28" s="119">
        <f t="shared" si="1"/>
        <v>36</v>
      </c>
      <c r="T28" s="119">
        <f t="shared" si="1"/>
        <v>2</v>
      </c>
      <c r="U28" s="119">
        <f t="shared" si="1"/>
        <v>15</v>
      </c>
      <c r="V28" s="119">
        <f t="shared" si="1"/>
        <v>4</v>
      </c>
      <c r="W28" s="119">
        <f t="shared" si="1"/>
        <v>24</v>
      </c>
      <c r="X28" s="119">
        <f t="shared" si="1"/>
        <v>17</v>
      </c>
      <c r="Y28" s="119">
        <f t="shared" si="1"/>
        <v>129</v>
      </c>
      <c r="Z28" s="119">
        <f t="shared" si="1"/>
        <v>0</v>
      </c>
      <c r="AA28" s="119">
        <f t="shared" si="1"/>
        <v>0</v>
      </c>
      <c r="AB28" s="119">
        <f t="shared" si="1"/>
        <v>0</v>
      </c>
      <c r="AC28" s="119">
        <f t="shared" si="1"/>
        <v>0</v>
      </c>
      <c r="AD28" s="119">
        <f t="shared" si="1"/>
        <v>0</v>
      </c>
      <c r="AE28" s="119">
        <f t="shared" si="1"/>
        <v>0</v>
      </c>
      <c r="AF28" s="119">
        <f t="shared" si="1"/>
        <v>31</v>
      </c>
      <c r="AG28" s="119">
        <f t="shared" si="1"/>
        <v>0</v>
      </c>
      <c r="AH28" s="119">
        <f t="shared" si="1"/>
        <v>232</v>
      </c>
      <c r="AI28" s="119">
        <f t="shared" si="1"/>
        <v>80</v>
      </c>
      <c r="AJ28" s="128">
        <v>7.5</v>
      </c>
      <c r="AK28" s="119">
        <f>SUM(AK24:AK27)</f>
        <v>56</v>
      </c>
    </row>
    <row r="29" spans="1:37" s="3" customFormat="1" ht="13.5" thickBot="1">
      <c r="A29" s="127"/>
      <c r="B29" s="127" t="s">
        <v>38</v>
      </c>
      <c r="C29" s="129">
        <v>20</v>
      </c>
      <c r="D29" s="129">
        <v>295</v>
      </c>
      <c r="E29" s="129">
        <v>19</v>
      </c>
      <c r="F29" s="129">
        <v>301</v>
      </c>
      <c r="G29" s="129">
        <v>18</v>
      </c>
      <c r="H29" s="129">
        <v>311</v>
      </c>
      <c r="I29" s="129">
        <v>22</v>
      </c>
      <c r="J29" s="129">
        <v>365</v>
      </c>
      <c r="K29" s="129">
        <v>79</v>
      </c>
      <c r="L29" s="129">
        <v>0</v>
      </c>
      <c r="M29" s="129">
        <v>1272</v>
      </c>
      <c r="N29" s="129">
        <v>20</v>
      </c>
      <c r="O29" s="129">
        <v>333</v>
      </c>
      <c r="P29" s="129">
        <v>22</v>
      </c>
      <c r="Q29" s="129">
        <v>346</v>
      </c>
      <c r="R29" s="129">
        <v>20</v>
      </c>
      <c r="S29" s="129">
        <v>354</v>
      </c>
      <c r="T29" s="129">
        <v>18</v>
      </c>
      <c r="U29" s="129">
        <v>308</v>
      </c>
      <c r="V29" s="129">
        <v>20</v>
      </c>
      <c r="W29" s="129">
        <v>309</v>
      </c>
      <c r="X29" s="129">
        <v>100</v>
      </c>
      <c r="Y29" s="129">
        <v>1650</v>
      </c>
      <c r="Z29" s="129">
        <v>11</v>
      </c>
      <c r="AA29" s="129">
        <v>190</v>
      </c>
      <c r="AB29" s="129">
        <v>13</v>
      </c>
      <c r="AC29" s="130">
        <v>210</v>
      </c>
      <c r="AD29" s="131">
        <v>24</v>
      </c>
      <c r="AE29" s="132">
        <v>400</v>
      </c>
      <c r="AF29" s="133">
        <v>203</v>
      </c>
      <c r="AG29" s="129">
        <v>0</v>
      </c>
      <c r="AH29" s="134">
        <v>3322</v>
      </c>
      <c r="AI29" s="130">
        <v>302</v>
      </c>
      <c r="AJ29" s="165">
        <v>16.4</v>
      </c>
      <c r="AK29" s="129">
        <v>331</v>
      </c>
    </row>
    <row r="30" spans="1:37" s="32" customFormat="1" ht="13.5" thickBot="1">
      <c r="A30" s="136"/>
      <c r="B30" s="137" t="s">
        <v>39</v>
      </c>
      <c r="C30" s="138">
        <v>6</v>
      </c>
      <c r="D30" s="139">
        <v>156</v>
      </c>
      <c r="E30" s="139">
        <v>6</v>
      </c>
      <c r="F30" s="139">
        <v>144</v>
      </c>
      <c r="G30" s="139">
        <v>6</v>
      </c>
      <c r="H30" s="139">
        <v>158</v>
      </c>
      <c r="I30" s="139">
        <v>7</v>
      </c>
      <c r="J30" s="140">
        <v>197</v>
      </c>
      <c r="K30" s="138">
        <v>25</v>
      </c>
      <c r="L30" s="139">
        <v>0</v>
      </c>
      <c r="M30" s="140">
        <v>655</v>
      </c>
      <c r="N30" s="138">
        <v>6</v>
      </c>
      <c r="O30" s="139">
        <v>161</v>
      </c>
      <c r="P30" s="139">
        <v>7</v>
      </c>
      <c r="Q30" s="139">
        <v>177</v>
      </c>
      <c r="R30" s="139">
        <v>6</v>
      </c>
      <c r="S30" s="139">
        <v>168</v>
      </c>
      <c r="T30" s="139">
        <v>6</v>
      </c>
      <c r="U30" s="139">
        <v>165</v>
      </c>
      <c r="V30" s="139">
        <v>6</v>
      </c>
      <c r="W30" s="140">
        <v>163</v>
      </c>
      <c r="X30" s="138">
        <v>31</v>
      </c>
      <c r="Y30" s="140">
        <v>834</v>
      </c>
      <c r="Z30" s="138">
        <v>4</v>
      </c>
      <c r="AA30" s="139">
        <v>90</v>
      </c>
      <c r="AB30" s="139">
        <v>6</v>
      </c>
      <c r="AC30" s="140">
        <v>115</v>
      </c>
      <c r="AD30" s="138">
        <v>10</v>
      </c>
      <c r="AE30" s="140">
        <v>205</v>
      </c>
      <c r="AF30" s="141">
        <v>66</v>
      </c>
      <c r="AG30" s="142">
        <v>0</v>
      </c>
      <c r="AH30" s="143">
        <v>1694</v>
      </c>
      <c r="AI30" s="144">
        <v>0</v>
      </c>
      <c r="AJ30" s="145">
        <v>25.7</v>
      </c>
      <c r="AK30" s="146">
        <v>108</v>
      </c>
    </row>
    <row r="31" spans="1:37" s="3" customFormat="1" ht="13.5" thickBot="1">
      <c r="A31" s="127"/>
      <c r="B31" s="147" t="s">
        <v>40</v>
      </c>
      <c r="C31" s="148">
        <v>14</v>
      </c>
      <c r="D31" s="149">
        <v>139</v>
      </c>
      <c r="E31" s="149">
        <v>13</v>
      </c>
      <c r="F31" s="149">
        <v>157</v>
      </c>
      <c r="G31" s="149">
        <v>12</v>
      </c>
      <c r="H31" s="149">
        <v>153</v>
      </c>
      <c r="I31" s="149">
        <v>15</v>
      </c>
      <c r="J31" s="150">
        <v>168</v>
      </c>
      <c r="K31" s="148">
        <v>54</v>
      </c>
      <c r="L31" s="149">
        <v>0</v>
      </c>
      <c r="M31" s="150">
        <v>617</v>
      </c>
      <c r="N31" s="148">
        <v>14</v>
      </c>
      <c r="O31" s="149">
        <v>172</v>
      </c>
      <c r="P31" s="149">
        <v>15</v>
      </c>
      <c r="Q31" s="149">
        <v>169</v>
      </c>
      <c r="R31" s="149">
        <v>14</v>
      </c>
      <c r="S31" s="149">
        <v>186</v>
      </c>
      <c r="T31" s="149">
        <v>12</v>
      </c>
      <c r="U31" s="149">
        <v>143</v>
      </c>
      <c r="V31" s="149">
        <v>14</v>
      </c>
      <c r="W31" s="150">
        <v>146</v>
      </c>
      <c r="X31" s="148">
        <v>69</v>
      </c>
      <c r="Y31" s="150">
        <v>816</v>
      </c>
      <c r="Z31" s="148">
        <v>7</v>
      </c>
      <c r="AA31" s="149">
        <v>100</v>
      </c>
      <c r="AB31" s="149">
        <v>7</v>
      </c>
      <c r="AC31" s="150">
        <v>95</v>
      </c>
      <c r="AD31" s="148">
        <v>14</v>
      </c>
      <c r="AE31" s="150">
        <v>195</v>
      </c>
      <c r="AF31" s="148">
        <v>137</v>
      </c>
      <c r="AG31" s="149">
        <v>0</v>
      </c>
      <c r="AH31" s="150">
        <v>1628</v>
      </c>
      <c r="AI31" s="151">
        <v>302</v>
      </c>
      <c r="AJ31" s="152">
        <v>11.9</v>
      </c>
      <c r="AK31" s="153">
        <v>223</v>
      </c>
    </row>
    <row r="32" spans="1:37" s="3" customFormat="1" ht="13.5" thickBot="1">
      <c r="A32" s="127">
        <v>13</v>
      </c>
      <c r="B32" s="147" t="s">
        <v>59</v>
      </c>
      <c r="C32" s="129">
        <v>20</v>
      </c>
      <c r="D32" s="129">
        <v>295</v>
      </c>
      <c r="E32" s="129">
        <v>19</v>
      </c>
      <c r="F32" s="129">
        <v>301</v>
      </c>
      <c r="G32" s="129">
        <v>18</v>
      </c>
      <c r="H32" s="129">
        <v>311</v>
      </c>
      <c r="I32" s="129">
        <v>22</v>
      </c>
      <c r="J32" s="129">
        <v>365</v>
      </c>
      <c r="K32" s="129">
        <v>79</v>
      </c>
      <c r="L32" s="129">
        <v>0</v>
      </c>
      <c r="M32" s="129">
        <v>1272</v>
      </c>
      <c r="N32" s="129">
        <v>20</v>
      </c>
      <c r="O32" s="129">
        <v>333</v>
      </c>
      <c r="P32" s="129">
        <v>22</v>
      </c>
      <c r="Q32" s="129">
        <v>346</v>
      </c>
      <c r="R32" s="129">
        <v>20</v>
      </c>
      <c r="S32" s="129">
        <v>354</v>
      </c>
      <c r="T32" s="129">
        <v>18</v>
      </c>
      <c r="U32" s="129">
        <v>308</v>
      </c>
      <c r="V32" s="129">
        <v>20</v>
      </c>
      <c r="W32" s="129">
        <v>309</v>
      </c>
      <c r="X32" s="129">
        <v>100</v>
      </c>
      <c r="Y32" s="129">
        <v>1650</v>
      </c>
      <c r="Z32" s="129">
        <v>11</v>
      </c>
      <c r="AA32" s="129">
        <v>190</v>
      </c>
      <c r="AB32" s="129">
        <v>13</v>
      </c>
      <c r="AC32" s="130">
        <v>210</v>
      </c>
      <c r="AD32" s="131">
        <v>24</v>
      </c>
      <c r="AE32" s="132">
        <v>400</v>
      </c>
      <c r="AF32" s="133">
        <v>203</v>
      </c>
      <c r="AG32" s="129">
        <v>0</v>
      </c>
      <c r="AH32" s="134">
        <v>3322</v>
      </c>
      <c r="AI32" s="130">
        <v>302</v>
      </c>
      <c r="AJ32" s="135">
        <v>16.4</v>
      </c>
      <c r="AK32" s="129">
        <v>331</v>
      </c>
    </row>
    <row r="33" spans="1:36" ht="13.5" thickBot="1">
      <c r="A33" s="154"/>
      <c r="B33" s="154"/>
      <c r="C33" s="155"/>
      <c r="D33" s="155"/>
      <c r="E33" s="155"/>
      <c r="F33" s="155"/>
      <c r="G33" s="155"/>
      <c r="H33" s="155"/>
      <c r="I33" s="155"/>
      <c r="J33" s="155"/>
      <c r="K33" s="156"/>
      <c r="L33" s="156"/>
      <c r="M33" s="156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6"/>
      <c r="Y33" s="156"/>
      <c r="Z33" s="155"/>
      <c r="AA33" s="155"/>
      <c r="AB33" s="155"/>
      <c r="AC33" s="155"/>
      <c r="AD33" s="156"/>
      <c r="AE33" s="156"/>
      <c r="AF33" s="156"/>
      <c r="AG33" s="156"/>
      <c r="AH33" s="156"/>
      <c r="AI33" s="155"/>
      <c r="AJ33" s="157"/>
    </row>
    <row r="34" spans="1:36" s="158" customFormat="1" ht="35.25" customHeight="1" thickBot="1">
      <c r="A34" s="206" t="s">
        <v>41</v>
      </c>
      <c r="B34" s="207"/>
      <c r="C34" s="208" t="s">
        <v>42</v>
      </c>
      <c r="D34" s="208"/>
      <c r="E34" s="208"/>
      <c r="F34" s="209"/>
      <c r="G34" s="210" t="s">
        <v>43</v>
      </c>
      <c r="H34" s="208"/>
      <c r="I34" s="208"/>
      <c r="J34" s="208"/>
      <c r="K34" s="209"/>
      <c r="L34" s="211" t="s">
        <v>44</v>
      </c>
      <c r="M34" s="212"/>
      <c r="N34" s="212"/>
      <c r="O34" s="212"/>
      <c r="P34" s="213"/>
      <c r="Q34" s="233" t="s">
        <v>45</v>
      </c>
      <c r="R34" s="234"/>
      <c r="S34" s="234"/>
      <c r="T34" s="234"/>
      <c r="U34" s="235"/>
      <c r="X34" s="159"/>
      <c r="Y34" s="159"/>
      <c r="AD34" s="159"/>
      <c r="AE34" s="159"/>
      <c r="AF34" s="159"/>
      <c r="AG34" s="159"/>
      <c r="AH34" s="159"/>
      <c r="AJ34" s="160"/>
    </row>
    <row r="35" spans="1:36" s="158" customFormat="1" ht="13.5" customHeight="1">
      <c r="A35" s="236" t="s">
        <v>46</v>
      </c>
      <c r="B35" s="237"/>
      <c r="C35" s="238"/>
      <c r="D35" s="238"/>
      <c r="E35" s="238"/>
      <c r="F35" s="239"/>
      <c r="G35" s="240"/>
      <c r="H35" s="241"/>
      <c r="I35" s="241"/>
      <c r="J35" s="241"/>
      <c r="K35" s="242"/>
      <c r="L35" s="243"/>
      <c r="M35" s="241"/>
      <c r="N35" s="241"/>
      <c r="O35" s="241"/>
      <c r="P35" s="244"/>
      <c r="Q35" s="240"/>
      <c r="R35" s="241"/>
      <c r="S35" s="241"/>
      <c r="T35" s="241"/>
      <c r="U35" s="242"/>
      <c r="X35" s="159"/>
      <c r="Y35" s="159"/>
      <c r="AD35" s="159"/>
      <c r="AE35" s="159"/>
      <c r="AF35" s="159"/>
      <c r="AG35" s="159"/>
      <c r="AH35" s="159"/>
      <c r="AJ35" s="160"/>
    </row>
    <row r="36" spans="1:36" s="158" customFormat="1" ht="12.75">
      <c r="A36" s="214" t="s">
        <v>47</v>
      </c>
      <c r="B36" s="215"/>
      <c r="C36" s="216"/>
      <c r="D36" s="216"/>
      <c r="E36" s="216"/>
      <c r="F36" s="217"/>
      <c r="G36" s="203"/>
      <c r="H36" s="204"/>
      <c r="I36" s="204"/>
      <c r="J36" s="204"/>
      <c r="K36" s="205"/>
      <c r="L36" s="245"/>
      <c r="M36" s="204"/>
      <c r="N36" s="204"/>
      <c r="O36" s="204"/>
      <c r="P36" s="246"/>
      <c r="Q36" s="203"/>
      <c r="R36" s="204"/>
      <c r="S36" s="204"/>
      <c r="T36" s="204"/>
      <c r="U36" s="205"/>
      <c r="X36" s="159"/>
      <c r="Y36" s="159"/>
      <c r="AD36" s="159"/>
      <c r="AE36" s="159"/>
      <c r="AF36" s="159"/>
      <c r="AG36" s="159"/>
      <c r="AH36" s="159"/>
      <c r="AJ36" s="160"/>
    </row>
    <row r="37" spans="1:36" s="158" customFormat="1" ht="12.75">
      <c r="A37" s="248" t="s">
        <v>48</v>
      </c>
      <c r="B37" s="249"/>
      <c r="C37" s="250"/>
      <c r="D37" s="250"/>
      <c r="E37" s="250"/>
      <c r="F37" s="251"/>
      <c r="G37" s="252"/>
      <c r="H37" s="253"/>
      <c r="I37" s="253"/>
      <c r="J37" s="253"/>
      <c r="K37" s="254"/>
      <c r="L37" s="255"/>
      <c r="M37" s="253"/>
      <c r="N37" s="253"/>
      <c r="O37" s="253"/>
      <c r="P37" s="256"/>
      <c r="Q37" s="252"/>
      <c r="R37" s="253"/>
      <c r="S37" s="253"/>
      <c r="T37" s="253"/>
      <c r="U37" s="254"/>
      <c r="X37" s="159"/>
      <c r="Y37" s="159"/>
      <c r="AD37" s="159"/>
      <c r="AE37" s="159"/>
      <c r="AF37" s="159"/>
      <c r="AG37" s="159"/>
      <c r="AH37" s="159"/>
      <c r="AJ37" s="160"/>
    </row>
    <row r="38" spans="1:36" ht="15.75" thickBot="1">
      <c r="A38" s="226" t="s">
        <v>49</v>
      </c>
      <c r="B38" s="227"/>
      <c r="C38" s="228"/>
      <c r="D38" s="228"/>
      <c r="E38" s="228"/>
      <c r="F38" s="229"/>
      <c r="G38" s="230"/>
      <c r="H38" s="231"/>
      <c r="I38" s="231"/>
      <c r="J38" s="231"/>
      <c r="K38" s="232"/>
      <c r="L38" s="231"/>
      <c r="M38" s="231"/>
      <c r="N38" s="231"/>
      <c r="O38" s="231"/>
      <c r="P38" s="232"/>
      <c r="Q38" s="230"/>
      <c r="R38" s="231"/>
      <c r="S38" s="231"/>
      <c r="T38" s="231"/>
      <c r="U38" s="232"/>
      <c r="V38" s="161"/>
      <c r="W38" s="161"/>
      <c r="X38" s="162"/>
      <c r="Y38" s="162"/>
      <c r="Z38" s="247"/>
      <c r="AA38" s="247"/>
      <c r="AB38" s="247"/>
      <c r="AC38" s="161"/>
      <c r="AD38" s="163"/>
      <c r="AE38" s="163"/>
      <c r="AF38" s="163"/>
      <c r="AG38" s="163"/>
      <c r="AH38" s="163"/>
      <c r="AI38" s="161"/>
      <c r="AJ38" s="164"/>
    </row>
    <row r="40" spans="3:25" ht="12.75">
      <c r="C40" s="196" t="s">
        <v>55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W40" s="196" t="s">
        <v>56</v>
      </c>
      <c r="X40" s="196"/>
      <c r="Y40" s="196"/>
    </row>
  </sheetData>
  <sheetProtection/>
  <mergeCells count="53">
    <mergeCell ref="C40:M40"/>
    <mergeCell ref="W40:Y40"/>
    <mergeCell ref="L38:P38"/>
    <mergeCell ref="L36:P36"/>
    <mergeCell ref="Z38:AB38"/>
    <mergeCell ref="A37:B37"/>
    <mergeCell ref="C37:F37"/>
    <mergeCell ref="G37:K37"/>
    <mergeCell ref="L37:P37"/>
    <mergeCell ref="Q37:U37"/>
    <mergeCell ref="A38:B38"/>
    <mergeCell ref="C38:F38"/>
    <mergeCell ref="G38:K38"/>
    <mergeCell ref="Q34:U34"/>
    <mergeCell ref="Q38:U38"/>
    <mergeCell ref="A35:B35"/>
    <mergeCell ref="C35:F35"/>
    <mergeCell ref="G35:K35"/>
    <mergeCell ref="L35:P35"/>
    <mergeCell ref="Q35:U35"/>
    <mergeCell ref="A36:B36"/>
    <mergeCell ref="C36:F36"/>
    <mergeCell ref="G36:K36"/>
    <mergeCell ref="AF7:AH7"/>
    <mergeCell ref="AI7:AI8"/>
    <mergeCell ref="AJ7:AJ8"/>
    <mergeCell ref="AB7:AC7"/>
    <mergeCell ref="A23:AK23"/>
    <mergeCell ref="AD7:AE7"/>
    <mergeCell ref="G7:H7"/>
    <mergeCell ref="AK7:AK8"/>
    <mergeCell ref="Q36:U36"/>
    <mergeCell ref="A34:B34"/>
    <mergeCell ref="C34:F34"/>
    <mergeCell ref="G34:K34"/>
    <mergeCell ref="L34:P34"/>
    <mergeCell ref="T7:U7"/>
    <mergeCell ref="V7:W7"/>
    <mergeCell ref="X7:Y7"/>
    <mergeCell ref="Z7:AA7"/>
    <mergeCell ref="P7:Q7"/>
    <mergeCell ref="R7:S7"/>
    <mergeCell ref="X1:AB1"/>
    <mergeCell ref="W2:AC2"/>
    <mergeCell ref="A4:AJ4"/>
    <mergeCell ref="A5:AJ5"/>
    <mergeCell ref="A7:A8"/>
    <mergeCell ref="B7:B8"/>
    <mergeCell ref="C7:D7"/>
    <mergeCell ref="E7:F7"/>
    <mergeCell ref="I7:J7"/>
    <mergeCell ref="K7:M7"/>
    <mergeCell ref="N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VINGA</cp:lastModifiedBy>
  <cp:lastPrinted>2021-06-15T12:31:49Z</cp:lastPrinted>
  <dcterms:created xsi:type="dcterms:W3CDTF">2019-08-07T07:56:23Z</dcterms:created>
  <dcterms:modified xsi:type="dcterms:W3CDTF">2021-06-22T05:25:34Z</dcterms:modified>
  <cp:category/>
  <cp:version/>
  <cp:contentType/>
  <cp:contentStatus/>
</cp:coreProperties>
</file>