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<sst xmlns="http://schemas.openxmlformats.org/spreadsheetml/2006/main" count="205" uniqueCount="170">
  <si>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</si>
  <si>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</si>
  <si>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</si>
  <si>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</si>
  <si>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</si>
  <si>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</si>
  <si>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</si>
  <si>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</si>
  <si>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</si>
  <si>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</si>
  <si>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</si>
  <si>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</si>
  <si>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</si>
  <si>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</si>
  <si>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</si>
  <si>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</si>
  <si>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</si>
  <si>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</si>
  <si>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</si>
  <si>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</si>
  <si>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</si>
  <si>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</si>
  <si>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</si>
  <si>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</si>
  <si>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</si>
  <si>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0112010</t>
  </si>
  <si>
    <t>0731</t>
  </si>
  <si>
    <t>2010</t>
  </si>
  <si>
    <t>Багатопрофільна стаціонарна медична допомога населенню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</si>
  <si>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</si>
  <si>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</si>
  <si>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</si>
  <si>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</si>
  <si>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</si>
  <si>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</si>
  <si>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</si>
  <si>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</si>
  <si>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</si>
  <si>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</si>
  <si>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</si>
  <si>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</si>
  <si>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</si>
  <si>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</si>
  <si>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</si>
  <si>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</si>
  <si>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</si>
  <si>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</si>
  <si>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</si>
  <si>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</si>
  <si>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</si>
  <si>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</si>
  <si>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</si>
  <si>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</si>
  <si>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</si>
  <si>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</si>
  <si>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</si>
  <si>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</si>
  <si>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</si>
  <si>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</si>
  <si>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0116030</t>
  </si>
  <si>
    <t>0620</t>
  </si>
  <si>
    <t>6030</t>
  </si>
  <si>
    <t>Організація благоустрою населених пунктів</t>
  </si>
  <si>
    <t>0117310</t>
  </si>
  <si>
    <t>0443</t>
  </si>
  <si>
    <t>7310</t>
  </si>
  <si>
    <t>Будівництво об`єктів житлово-комунального господарства</t>
  </si>
  <si>
    <t>0117322</t>
  </si>
  <si>
    <t>7322</t>
  </si>
  <si>
    <t>Будівництво медичних установ та закладів</t>
  </si>
  <si>
    <t>0117330</t>
  </si>
  <si>
    <t>7330</t>
  </si>
  <si>
    <t>Будівництво1 інших об`єктів комунальної власності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</si>
  <si>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</si>
  <si>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</si>
  <si>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</si>
  <si>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</si>
  <si>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</si>
  <si>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</si>
  <si>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</si>
  <si>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0118230</t>
  </si>
  <si>
    <t>0380</t>
  </si>
  <si>
    <t>8230</t>
  </si>
  <si>
    <t>Інші заходи громадського порядку та безпеки</t>
  </si>
  <si>
    <t>0119750</t>
  </si>
  <si>
    <t>0180</t>
  </si>
  <si>
    <t>9750</t>
  </si>
  <si>
    <t>Субвенція з місцевого бюджету на співфінансування інвестиційних проектів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</si>
  <si>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</si>
  <si>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</si>
  <si>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</si>
  <si>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</si>
  <si>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</si>
  <si>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</si>
  <si>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</si>
  <si>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Орган з питань освіти і науки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</si>
  <si>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</si>
  <si>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</si>
  <si>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</si>
  <si>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</si>
  <si>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</si>
  <si>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</si>
  <si>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</si>
  <si>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</si>
  <si>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</si>
  <si>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</si>
  <si>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</si>
  <si>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</si>
  <si>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</si>
  <si>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</si>
  <si>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</si>
  <si>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</si>
  <si>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</si>
  <si>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</si>
  <si>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</si>
  <si>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</si>
  <si>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</si>
  <si>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</si>
  <si>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</si>
  <si>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</si>
  <si>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</si>
  <si>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</si>
  <si>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</si>
  <si>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</si>
  <si>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</si>
  <si>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</si>
  <si>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</si>
  <si>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0615032</t>
  </si>
  <si>
    <t>5032</t>
  </si>
  <si>
    <t>Фінансова підтримка дитячо-юнацьких спортивних шкіл фізкультурно-спортивних товариств</t>
  </si>
  <si>
    <t>0615041</t>
  </si>
  <si>
    <t>5041</t>
  </si>
  <si>
    <t>Утримання та фінансова підтримка спортивних споруд</t>
  </si>
  <si>
    <t>0615053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</si>
  <si>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</si>
  <si>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</si>
  <si>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0617321</t>
  </si>
  <si>
    <t>7321</t>
  </si>
  <si>
    <t>Будівництво освітніх установ та закладів</t>
  </si>
  <si>
    <t>1000000</t>
  </si>
  <si>
    <t>Орган з питань культури, національностей та релігій</t>
  </si>
  <si>
    <t>1010000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</si>
  <si>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</si>
  <si>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</si>
  <si>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</si>
  <si>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</si>
  <si>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</si>
  <si>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</si>
  <si>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</si>
  <si>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</si>
  <si>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</si>
  <si>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</si>
  <si>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</si>
  <si>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</si>
  <si>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</si>
  <si>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</si>
  <si>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</si>
  <si>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</si>
  <si>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</si>
  <si>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</si>
  <si>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1017324</t>
  </si>
  <si>
    <t>7324</t>
  </si>
  <si>
    <t>Будівництво установ та закладів культури</t>
  </si>
  <si>
    <t>X</t>
  </si>
  <si>
    <t>УСЬОГО</t>
  </si>
  <si>
    <t>Селищний голова</t>
  </si>
  <si>
    <t>О.П.Вареніченко</t>
  </si>
  <si>
    <t>(код бюджету)</t>
  </si>
  <si>
    <t>до рішення Баришівської селищної ради</t>
  </si>
  <si>
    <t>від 20.03.2020 № 1054-24-07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</si>
</sst>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workbookViewId="0" topLeftCell="E7">
      <selection activeCell="M3" sqref="M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168</v>
      </c>
    </row>
    <row r="3" ht="12.75">
      <c r="M3" t="s">
        <v>169</v>
      </c>
    </row>
    <row r="5" spans="1:16" ht="12.75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20">
        <v>10510000000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9" t="s">
        <v>167</v>
      </c>
      <c r="P8" s="2" t="s">
        <v>3</v>
      </c>
    </row>
    <row r="9" spans="1:16" ht="12.75">
      <c r="A9" s="24" t="s">
        <v>4</v>
      </c>
      <c r="B9" s="24" t="s">
        <v>5</v>
      </c>
      <c r="C9" s="24" t="s">
        <v>6</v>
      </c>
      <c r="D9" s="21" t="s">
        <v>7</v>
      </c>
      <c r="E9" s="21" t="s">
        <v>8</v>
      </c>
      <c r="F9" s="21"/>
      <c r="G9" s="21"/>
      <c r="H9" s="21"/>
      <c r="I9" s="21"/>
      <c r="J9" s="21" t="s">
        <v>15</v>
      </c>
      <c r="K9" s="21"/>
      <c r="L9" s="21"/>
      <c r="M9" s="21"/>
      <c r="N9" s="21"/>
      <c r="O9" s="21"/>
      <c r="P9" s="25" t="s">
        <v>17</v>
      </c>
    </row>
    <row r="10" spans="1:16" ht="12.75">
      <c r="A10" s="21"/>
      <c r="B10" s="21"/>
      <c r="C10" s="21"/>
      <c r="D10" s="21"/>
      <c r="E10" s="25" t="s">
        <v>9</v>
      </c>
      <c r="F10" s="21" t="s">
        <v>10</v>
      </c>
      <c r="G10" s="21" t="s">
        <v>11</v>
      </c>
      <c r="H10" s="21"/>
      <c r="I10" s="21" t="s">
        <v>14</v>
      </c>
      <c r="J10" s="25" t="s">
        <v>9</v>
      </c>
      <c r="K10" s="21" t="s">
        <v>16</v>
      </c>
      <c r="L10" s="21" t="s">
        <v>10</v>
      </c>
      <c r="M10" s="21" t="s">
        <v>11</v>
      </c>
      <c r="N10" s="21"/>
      <c r="O10" s="21" t="s">
        <v>14</v>
      </c>
      <c r="P10" s="21"/>
    </row>
    <row r="11" spans="1:16" ht="12.75">
      <c r="A11" s="21"/>
      <c r="B11" s="21"/>
      <c r="C11" s="21"/>
      <c r="D11" s="21"/>
      <c r="E11" s="21"/>
      <c r="F11" s="21"/>
      <c r="G11" s="21" t="s">
        <v>12</v>
      </c>
      <c r="H11" s="21" t="s">
        <v>13</v>
      </c>
      <c r="I11" s="21"/>
      <c r="J11" s="21"/>
      <c r="K11" s="21"/>
      <c r="L11" s="21"/>
      <c r="M11" s="21" t="s">
        <v>12</v>
      </c>
      <c r="N11" s="21" t="s">
        <v>13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02">
      <c r="A14" s="6" t="s">
        <v>18</v>
      </c>
      <c r="B14" s="7"/>
      <c r="C14" s="8"/>
      <c r="D14" s="9" t="s">
        <v>19</v>
      </c>
      <c r="E14" s="10">
        <v>75457398</v>
      </c>
      <c r="F14" s="11">
        <v>75457398</v>
      </c>
      <c r="G14" s="11">
        <v>37221700</v>
      </c>
      <c r="H14" s="11">
        <v>8673760</v>
      </c>
      <c r="I14" s="11">
        <v>0</v>
      </c>
      <c r="J14" s="10">
        <v>9963916</v>
      </c>
      <c r="K14" s="11">
        <v>9713916</v>
      </c>
      <c r="L14" s="11">
        <v>100000</v>
      </c>
      <c r="M14" s="11">
        <v>0</v>
      </c>
      <c r="N14" s="11">
        <v>0</v>
      </c>
      <c r="O14" s="11">
        <v>9863916</v>
      </c>
      <c r="P14" s="10">
        <f aca="true" t="shared" si="0" ref="P14:P60">E14+J14</f>
        <v>85421314</v>
      </c>
    </row>
    <row r="15" spans="1:16" ht="102">
      <c r="A15" s="6" t="s">
        <v>20</v>
      </c>
      <c r="B15" s="7"/>
      <c r="C15" s="8"/>
      <c r="D15" s="9" t="s">
        <v>19</v>
      </c>
      <c r="E15" s="10">
        <v>75457398</v>
      </c>
      <c r="F15" s="11">
        <v>75457398</v>
      </c>
      <c r="G15" s="11">
        <v>37221700</v>
      </c>
      <c r="H15" s="11">
        <v>8673760</v>
      </c>
      <c r="I15" s="11">
        <v>0</v>
      </c>
      <c r="J15" s="10">
        <v>9963916</v>
      </c>
      <c r="K15" s="11">
        <v>9713916</v>
      </c>
      <c r="L15" s="11">
        <v>100000</v>
      </c>
      <c r="M15" s="11">
        <v>0</v>
      </c>
      <c r="N15" s="11">
        <v>0</v>
      </c>
      <c r="O15" s="11">
        <v>9863916</v>
      </c>
      <c r="P15" s="10">
        <f t="shared" si="0"/>
        <v>85421314</v>
      </c>
    </row>
    <row r="16" spans="1:16" ht="38.2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38956300</v>
      </c>
      <c r="F16" s="16">
        <v>38956300</v>
      </c>
      <c r="G16" s="16">
        <v>30426900</v>
      </c>
      <c r="H16" s="16">
        <v>1024700</v>
      </c>
      <c r="I16" s="16">
        <v>0</v>
      </c>
      <c r="J16" s="15">
        <v>200000</v>
      </c>
      <c r="K16" s="16">
        <v>0</v>
      </c>
      <c r="L16" s="16">
        <v>50000</v>
      </c>
      <c r="M16" s="16">
        <v>0</v>
      </c>
      <c r="N16" s="16">
        <v>0</v>
      </c>
      <c r="O16" s="16">
        <v>150000</v>
      </c>
      <c r="P16" s="15">
        <f t="shared" si="0"/>
        <v>39156300</v>
      </c>
    </row>
    <row r="17" spans="1:16" ht="25.5">
      <c r="A17" s="12" t="s">
        <v>25</v>
      </c>
      <c r="B17" s="12" t="s">
        <v>27</v>
      </c>
      <c r="C17" s="13" t="s">
        <v>26</v>
      </c>
      <c r="D17" s="14" t="s">
        <v>28</v>
      </c>
      <c r="E17" s="15">
        <v>10799640</v>
      </c>
      <c r="F17" s="16">
        <v>10799640</v>
      </c>
      <c r="G17" s="16">
        <v>0</v>
      </c>
      <c r="H17" s="16">
        <v>0</v>
      </c>
      <c r="I17" s="16">
        <v>0</v>
      </c>
      <c r="J17" s="15">
        <v>850000</v>
      </c>
      <c r="K17" s="16">
        <v>850000</v>
      </c>
      <c r="L17" s="16">
        <v>0</v>
      </c>
      <c r="M17" s="16">
        <v>0</v>
      </c>
      <c r="N17" s="16">
        <v>0</v>
      </c>
      <c r="O17" s="16">
        <v>850000</v>
      </c>
      <c r="P17" s="15">
        <f t="shared" si="0"/>
        <v>11649640</v>
      </c>
    </row>
    <row r="18" spans="1:16" ht="38.2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120000</v>
      </c>
      <c r="F18" s="16">
        <v>120000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120000</v>
      </c>
    </row>
    <row r="19" spans="1:16" ht="38.25">
      <c r="A19" s="12" t="s">
        <v>33</v>
      </c>
      <c r="B19" s="12" t="s">
        <v>34</v>
      </c>
      <c r="C19" s="13" t="s">
        <v>30</v>
      </c>
      <c r="D19" s="14" t="s">
        <v>35</v>
      </c>
      <c r="E19" s="15">
        <v>200000</v>
      </c>
      <c r="F19" s="16">
        <v>200000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200000</v>
      </c>
    </row>
    <row r="20" spans="1:16" ht="51">
      <c r="A20" s="12" t="s">
        <v>36</v>
      </c>
      <c r="B20" s="12" t="s">
        <v>38</v>
      </c>
      <c r="C20" s="13" t="s">
        <v>37</v>
      </c>
      <c r="D20" s="14" t="s">
        <v>39</v>
      </c>
      <c r="E20" s="15">
        <v>6564500</v>
      </c>
      <c r="F20" s="16">
        <v>6564500</v>
      </c>
      <c r="G20" s="16">
        <v>4788200</v>
      </c>
      <c r="H20" s="16">
        <v>438000</v>
      </c>
      <c r="I20" s="16">
        <v>0</v>
      </c>
      <c r="J20" s="15">
        <v>50000</v>
      </c>
      <c r="K20" s="16">
        <v>0</v>
      </c>
      <c r="L20" s="16">
        <v>50000</v>
      </c>
      <c r="M20" s="16">
        <v>0</v>
      </c>
      <c r="N20" s="16">
        <v>0</v>
      </c>
      <c r="O20" s="16">
        <v>0</v>
      </c>
      <c r="P20" s="15">
        <f t="shared" si="0"/>
        <v>6614500</v>
      </c>
    </row>
    <row r="21" spans="1:16" ht="38.25">
      <c r="A21" s="12" t="s">
        <v>40</v>
      </c>
      <c r="B21" s="12" t="s">
        <v>42</v>
      </c>
      <c r="C21" s="13" t="s">
        <v>41</v>
      </c>
      <c r="D21" s="14" t="s">
        <v>43</v>
      </c>
      <c r="E21" s="15">
        <v>2282060</v>
      </c>
      <c r="F21" s="16">
        <v>2282060</v>
      </c>
      <c r="G21" s="16">
        <v>1779000</v>
      </c>
      <c r="H21" s="16">
        <v>6560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2282060</v>
      </c>
    </row>
    <row r="22" spans="1:16" ht="63.75">
      <c r="A22" s="12" t="s">
        <v>44</v>
      </c>
      <c r="B22" s="12" t="s">
        <v>45</v>
      </c>
      <c r="C22" s="13" t="s">
        <v>41</v>
      </c>
      <c r="D22" s="14" t="s">
        <v>46</v>
      </c>
      <c r="E22" s="15">
        <v>192500</v>
      </c>
      <c r="F22" s="16">
        <v>192500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192500</v>
      </c>
    </row>
    <row r="23" spans="1:16" ht="25.5">
      <c r="A23" s="12" t="s">
        <v>47</v>
      </c>
      <c r="B23" s="12" t="s">
        <v>49</v>
      </c>
      <c r="C23" s="13" t="s">
        <v>48</v>
      </c>
      <c r="D23" s="14" t="s">
        <v>50</v>
      </c>
      <c r="E23" s="15">
        <v>40000</v>
      </c>
      <c r="F23" s="16">
        <v>40000</v>
      </c>
      <c r="G23" s="16">
        <v>32000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40000</v>
      </c>
    </row>
    <row r="24" spans="1:16" ht="25.5">
      <c r="A24" s="12" t="s">
        <v>51</v>
      </c>
      <c r="B24" s="12" t="s">
        <v>53</v>
      </c>
      <c r="C24" s="13" t="s">
        <v>52</v>
      </c>
      <c r="D24" s="14" t="s">
        <v>54</v>
      </c>
      <c r="E24" s="15">
        <v>1190100</v>
      </c>
      <c r="F24" s="16">
        <v>1190100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1190100</v>
      </c>
    </row>
    <row r="25" spans="1:16" ht="12.75">
      <c r="A25" s="12" t="s">
        <v>55</v>
      </c>
      <c r="B25" s="12" t="s">
        <v>57</v>
      </c>
      <c r="C25" s="13" t="s">
        <v>56</v>
      </c>
      <c r="D25" s="14" t="s">
        <v>58</v>
      </c>
      <c r="E25" s="15">
        <v>450000</v>
      </c>
      <c r="F25" s="16">
        <v>450000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450000</v>
      </c>
    </row>
    <row r="26" spans="1:16" ht="12.75">
      <c r="A26" s="12" t="s">
        <v>59</v>
      </c>
      <c r="B26" s="12" t="s">
        <v>61</v>
      </c>
      <c r="C26" s="13" t="s">
        <v>60</v>
      </c>
      <c r="D26" s="14" t="s">
        <v>62</v>
      </c>
      <c r="E26" s="15">
        <v>11224175</v>
      </c>
      <c r="F26" s="16">
        <v>11224175</v>
      </c>
      <c r="G26" s="16">
        <v>0</v>
      </c>
      <c r="H26" s="16">
        <v>7204500</v>
      </c>
      <c r="I26" s="16">
        <v>0</v>
      </c>
      <c r="J26" s="15">
        <v>1947000</v>
      </c>
      <c r="K26" s="16">
        <v>1947000</v>
      </c>
      <c r="L26" s="16">
        <v>0</v>
      </c>
      <c r="M26" s="16">
        <v>0</v>
      </c>
      <c r="N26" s="16">
        <v>0</v>
      </c>
      <c r="O26" s="16">
        <v>1947000</v>
      </c>
      <c r="P26" s="15">
        <f t="shared" si="0"/>
        <v>13171175</v>
      </c>
    </row>
    <row r="27" spans="1:16" ht="25.5">
      <c r="A27" s="12" t="s">
        <v>63</v>
      </c>
      <c r="B27" s="12" t="s">
        <v>65</v>
      </c>
      <c r="C27" s="13" t="s">
        <v>64</v>
      </c>
      <c r="D27" s="14" t="s">
        <v>66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15">
        <v>760000</v>
      </c>
      <c r="K27" s="16">
        <v>760000</v>
      </c>
      <c r="L27" s="16">
        <v>0</v>
      </c>
      <c r="M27" s="16">
        <v>0</v>
      </c>
      <c r="N27" s="16">
        <v>0</v>
      </c>
      <c r="O27" s="16">
        <v>760000</v>
      </c>
      <c r="P27" s="15">
        <f t="shared" si="0"/>
        <v>760000</v>
      </c>
    </row>
    <row r="28" spans="1:16" ht="12.75">
      <c r="A28" s="12" t="s">
        <v>67</v>
      </c>
      <c r="B28" s="12" t="s">
        <v>68</v>
      </c>
      <c r="C28" s="13" t="s">
        <v>64</v>
      </c>
      <c r="D28" s="14" t="s">
        <v>69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15">
        <v>194000</v>
      </c>
      <c r="K28" s="16">
        <v>194000</v>
      </c>
      <c r="L28" s="16">
        <v>0</v>
      </c>
      <c r="M28" s="16">
        <v>0</v>
      </c>
      <c r="N28" s="16">
        <v>0</v>
      </c>
      <c r="O28" s="16">
        <v>194000</v>
      </c>
      <c r="P28" s="15">
        <f t="shared" si="0"/>
        <v>194000</v>
      </c>
    </row>
    <row r="29" spans="1:16" ht="25.5">
      <c r="A29" s="12" t="s">
        <v>70</v>
      </c>
      <c r="B29" s="12" t="s">
        <v>71</v>
      </c>
      <c r="C29" s="13" t="s">
        <v>64</v>
      </c>
      <c r="D29" s="14" t="s">
        <v>72</v>
      </c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15">
        <v>441000</v>
      </c>
      <c r="K29" s="16">
        <v>441000</v>
      </c>
      <c r="L29" s="16">
        <v>0</v>
      </c>
      <c r="M29" s="16">
        <v>0</v>
      </c>
      <c r="N29" s="16">
        <v>0</v>
      </c>
      <c r="O29" s="16">
        <v>441000</v>
      </c>
      <c r="P29" s="15">
        <f t="shared" si="0"/>
        <v>441000</v>
      </c>
    </row>
    <row r="30" spans="1:16" ht="25.5">
      <c r="A30" s="12" t="s">
        <v>73</v>
      </c>
      <c r="B30" s="12" t="s">
        <v>74</v>
      </c>
      <c r="C30" s="13" t="s">
        <v>64</v>
      </c>
      <c r="D30" s="14" t="s">
        <v>75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5">
        <v>1374800</v>
      </c>
      <c r="K30" s="16">
        <v>1374800</v>
      </c>
      <c r="L30" s="16">
        <v>0</v>
      </c>
      <c r="M30" s="16">
        <v>0</v>
      </c>
      <c r="N30" s="16">
        <v>0</v>
      </c>
      <c r="O30" s="16">
        <v>1374800</v>
      </c>
      <c r="P30" s="15">
        <f t="shared" si="0"/>
        <v>1374800</v>
      </c>
    </row>
    <row r="31" spans="1:16" ht="38.25">
      <c r="A31" s="12" t="s">
        <v>76</v>
      </c>
      <c r="B31" s="12" t="s">
        <v>78</v>
      </c>
      <c r="C31" s="13" t="s">
        <v>77</v>
      </c>
      <c r="D31" s="14" t="s">
        <v>79</v>
      </c>
      <c r="E31" s="15">
        <v>2000000</v>
      </c>
      <c r="F31" s="16">
        <v>2000000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2000000</v>
      </c>
    </row>
    <row r="32" spans="1:16" ht="25.5">
      <c r="A32" s="12" t="s">
        <v>80</v>
      </c>
      <c r="B32" s="12" t="s">
        <v>82</v>
      </c>
      <c r="C32" s="13" t="s">
        <v>81</v>
      </c>
      <c r="D32" s="14" t="s">
        <v>83</v>
      </c>
      <c r="E32" s="15">
        <v>249700</v>
      </c>
      <c r="F32" s="16">
        <v>249700</v>
      </c>
      <c r="G32" s="16">
        <v>195600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249700</v>
      </c>
    </row>
    <row r="33" spans="1:16" ht="25.5">
      <c r="A33" s="12" t="s">
        <v>84</v>
      </c>
      <c r="B33" s="12" t="s">
        <v>86</v>
      </c>
      <c r="C33" s="13" t="s">
        <v>85</v>
      </c>
      <c r="D33" s="14" t="s">
        <v>87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171192</v>
      </c>
      <c r="K33" s="16">
        <v>171192</v>
      </c>
      <c r="L33" s="16">
        <v>0</v>
      </c>
      <c r="M33" s="16">
        <v>0</v>
      </c>
      <c r="N33" s="16">
        <v>0</v>
      </c>
      <c r="O33" s="16">
        <v>171192</v>
      </c>
      <c r="P33" s="15">
        <f t="shared" si="0"/>
        <v>171192</v>
      </c>
    </row>
    <row r="34" spans="1:16" ht="12.75">
      <c r="A34" s="12" t="s">
        <v>88</v>
      </c>
      <c r="B34" s="12" t="s">
        <v>89</v>
      </c>
      <c r="C34" s="13" t="s">
        <v>85</v>
      </c>
      <c r="D34" s="14" t="s">
        <v>90</v>
      </c>
      <c r="E34" s="15">
        <v>1188423</v>
      </c>
      <c r="F34" s="16">
        <v>1188423</v>
      </c>
      <c r="G34" s="16">
        <v>0</v>
      </c>
      <c r="H34" s="16">
        <v>0</v>
      </c>
      <c r="I34" s="16">
        <v>0</v>
      </c>
      <c r="J34" s="15">
        <v>3960924</v>
      </c>
      <c r="K34" s="16">
        <v>3960924</v>
      </c>
      <c r="L34" s="16">
        <v>0</v>
      </c>
      <c r="M34" s="16">
        <v>0</v>
      </c>
      <c r="N34" s="16">
        <v>0</v>
      </c>
      <c r="O34" s="16">
        <v>3960924</v>
      </c>
      <c r="P34" s="15">
        <f t="shared" si="0"/>
        <v>5149347</v>
      </c>
    </row>
    <row r="35" spans="1:16" ht="38.25">
      <c r="A35" s="12" t="s">
        <v>91</v>
      </c>
      <c r="B35" s="12" t="s">
        <v>92</v>
      </c>
      <c r="C35" s="13" t="s">
        <v>85</v>
      </c>
      <c r="D35" s="14" t="s">
        <v>93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15000</v>
      </c>
      <c r="K35" s="16">
        <v>15000</v>
      </c>
      <c r="L35" s="16">
        <v>0</v>
      </c>
      <c r="M35" s="16">
        <v>0</v>
      </c>
      <c r="N35" s="16">
        <v>0</v>
      </c>
      <c r="O35" s="16">
        <v>15000</v>
      </c>
      <c r="P35" s="15">
        <f t="shared" si="0"/>
        <v>15000</v>
      </c>
    </row>
    <row r="36" spans="1:16" ht="12.75">
      <c r="A36" s="6" t="s">
        <v>94</v>
      </c>
      <c r="B36" s="7"/>
      <c r="C36" s="8"/>
      <c r="D36" s="9" t="s">
        <v>95</v>
      </c>
      <c r="E36" s="10">
        <v>138421410</v>
      </c>
      <c r="F36" s="11">
        <v>138421410</v>
      </c>
      <c r="G36" s="11">
        <v>95866985</v>
      </c>
      <c r="H36" s="11">
        <v>12889600</v>
      </c>
      <c r="I36" s="11">
        <v>0</v>
      </c>
      <c r="J36" s="10">
        <v>7420855</v>
      </c>
      <c r="K36" s="11">
        <v>2609555</v>
      </c>
      <c r="L36" s="11">
        <v>4651300</v>
      </c>
      <c r="M36" s="11">
        <v>460000</v>
      </c>
      <c r="N36" s="11">
        <v>61300</v>
      </c>
      <c r="O36" s="11">
        <v>2769555</v>
      </c>
      <c r="P36" s="10">
        <f t="shared" si="0"/>
        <v>145842265</v>
      </c>
    </row>
    <row r="37" spans="1:16" ht="12.75">
      <c r="A37" s="6" t="s">
        <v>96</v>
      </c>
      <c r="B37" s="7"/>
      <c r="C37" s="8"/>
      <c r="D37" s="9" t="s">
        <v>95</v>
      </c>
      <c r="E37" s="10">
        <v>138421410</v>
      </c>
      <c r="F37" s="11">
        <v>138421410</v>
      </c>
      <c r="G37" s="11">
        <v>95866985</v>
      </c>
      <c r="H37" s="11">
        <v>12889600</v>
      </c>
      <c r="I37" s="11">
        <v>0</v>
      </c>
      <c r="J37" s="10">
        <v>7420855</v>
      </c>
      <c r="K37" s="11">
        <v>2609555</v>
      </c>
      <c r="L37" s="11">
        <v>4651300</v>
      </c>
      <c r="M37" s="11">
        <v>460000</v>
      </c>
      <c r="N37" s="11">
        <v>61300</v>
      </c>
      <c r="O37" s="11">
        <v>2769555</v>
      </c>
      <c r="P37" s="10">
        <f t="shared" si="0"/>
        <v>145842265</v>
      </c>
    </row>
    <row r="38" spans="1:16" ht="12.75">
      <c r="A38" s="12" t="s">
        <v>97</v>
      </c>
      <c r="B38" s="12" t="s">
        <v>99</v>
      </c>
      <c r="C38" s="13" t="s">
        <v>98</v>
      </c>
      <c r="D38" s="14" t="s">
        <v>100</v>
      </c>
      <c r="E38" s="15">
        <v>16749089</v>
      </c>
      <c r="F38" s="16">
        <v>16749089</v>
      </c>
      <c r="G38" s="16">
        <v>10387362</v>
      </c>
      <c r="H38" s="16">
        <v>1714200</v>
      </c>
      <c r="I38" s="16">
        <v>0</v>
      </c>
      <c r="J38" s="15">
        <v>1891000</v>
      </c>
      <c r="K38" s="16">
        <v>78000</v>
      </c>
      <c r="L38" s="16">
        <v>1813000</v>
      </c>
      <c r="M38" s="16">
        <v>0</v>
      </c>
      <c r="N38" s="16">
        <v>0</v>
      </c>
      <c r="O38" s="16">
        <v>78000</v>
      </c>
      <c r="P38" s="15">
        <f t="shared" si="0"/>
        <v>18640089</v>
      </c>
    </row>
    <row r="39" spans="1:16" ht="51">
      <c r="A39" s="12" t="s">
        <v>101</v>
      </c>
      <c r="B39" s="12" t="s">
        <v>37</v>
      </c>
      <c r="C39" s="13" t="s">
        <v>102</v>
      </c>
      <c r="D39" s="14" t="s">
        <v>103</v>
      </c>
      <c r="E39" s="15">
        <v>104199201</v>
      </c>
      <c r="F39" s="16">
        <v>104199201</v>
      </c>
      <c r="G39" s="16">
        <v>73366468</v>
      </c>
      <c r="H39" s="16">
        <v>10088100</v>
      </c>
      <c r="I39" s="16">
        <v>0</v>
      </c>
      <c r="J39" s="15">
        <v>2304431</v>
      </c>
      <c r="K39" s="16">
        <v>153431</v>
      </c>
      <c r="L39" s="16">
        <v>2076000</v>
      </c>
      <c r="M39" s="16">
        <v>95000</v>
      </c>
      <c r="N39" s="16">
        <v>21000</v>
      </c>
      <c r="O39" s="16">
        <v>228431</v>
      </c>
      <c r="P39" s="15">
        <f t="shared" si="0"/>
        <v>106503632</v>
      </c>
    </row>
    <row r="40" spans="1:16" ht="38.25">
      <c r="A40" s="12" t="s">
        <v>104</v>
      </c>
      <c r="B40" s="12" t="s">
        <v>52</v>
      </c>
      <c r="C40" s="13" t="s">
        <v>105</v>
      </c>
      <c r="D40" s="14" t="s">
        <v>106</v>
      </c>
      <c r="E40" s="15">
        <v>5618550</v>
      </c>
      <c r="F40" s="16">
        <v>5618550</v>
      </c>
      <c r="G40" s="16">
        <v>3936500</v>
      </c>
      <c r="H40" s="16">
        <v>670600</v>
      </c>
      <c r="I40" s="16">
        <v>0</v>
      </c>
      <c r="J40" s="15">
        <v>584300</v>
      </c>
      <c r="K40" s="16">
        <v>0</v>
      </c>
      <c r="L40" s="16">
        <v>499300</v>
      </c>
      <c r="M40" s="16">
        <v>270000</v>
      </c>
      <c r="N40" s="16">
        <v>22300</v>
      </c>
      <c r="O40" s="16">
        <v>85000</v>
      </c>
      <c r="P40" s="15">
        <f t="shared" si="0"/>
        <v>6202850</v>
      </c>
    </row>
    <row r="41" spans="1:16" ht="25.5">
      <c r="A41" s="12" t="s">
        <v>107</v>
      </c>
      <c r="B41" s="12" t="s">
        <v>109</v>
      </c>
      <c r="C41" s="13" t="s">
        <v>108</v>
      </c>
      <c r="D41" s="14" t="s">
        <v>110</v>
      </c>
      <c r="E41" s="15">
        <v>1043500</v>
      </c>
      <c r="F41" s="16">
        <v>1043500</v>
      </c>
      <c r="G41" s="16">
        <v>802085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1043500</v>
      </c>
    </row>
    <row r="42" spans="1:16" ht="25.5">
      <c r="A42" s="12" t="s">
        <v>111</v>
      </c>
      <c r="B42" s="12" t="s">
        <v>112</v>
      </c>
      <c r="C42" s="13" t="s">
        <v>108</v>
      </c>
      <c r="D42" s="14" t="s">
        <v>113</v>
      </c>
      <c r="E42" s="15">
        <v>6196600</v>
      </c>
      <c r="F42" s="16">
        <v>6196600</v>
      </c>
      <c r="G42" s="16">
        <v>4436000</v>
      </c>
      <c r="H42" s="16">
        <v>218800</v>
      </c>
      <c r="I42" s="16">
        <v>0</v>
      </c>
      <c r="J42" s="15">
        <v>243000</v>
      </c>
      <c r="K42" s="16">
        <v>0</v>
      </c>
      <c r="L42" s="16">
        <v>243000</v>
      </c>
      <c r="M42" s="16">
        <v>95000</v>
      </c>
      <c r="N42" s="16">
        <v>18000</v>
      </c>
      <c r="O42" s="16">
        <v>0</v>
      </c>
      <c r="P42" s="15">
        <f t="shared" si="0"/>
        <v>6439600</v>
      </c>
    </row>
    <row r="43" spans="1:16" ht="12.75">
      <c r="A43" s="12" t="s">
        <v>114</v>
      </c>
      <c r="B43" s="12" t="s">
        <v>115</v>
      </c>
      <c r="C43" s="13" t="s">
        <v>108</v>
      </c>
      <c r="D43" s="14" t="s">
        <v>116</v>
      </c>
      <c r="E43" s="15">
        <v>36300</v>
      </c>
      <c r="F43" s="16">
        <v>36300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36300</v>
      </c>
    </row>
    <row r="44" spans="1:16" ht="25.5">
      <c r="A44" s="12" t="s">
        <v>117</v>
      </c>
      <c r="B44" s="12" t="s">
        <v>118</v>
      </c>
      <c r="C44" s="13" t="s">
        <v>108</v>
      </c>
      <c r="D44" s="14" t="s">
        <v>119</v>
      </c>
      <c r="E44" s="15">
        <v>1384870</v>
      </c>
      <c r="F44" s="16">
        <v>1384870</v>
      </c>
      <c r="G44" s="16">
        <v>1067370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1384870</v>
      </c>
    </row>
    <row r="45" spans="1:16" ht="25.5">
      <c r="A45" s="12" t="s">
        <v>120</v>
      </c>
      <c r="B45" s="12" t="s">
        <v>122</v>
      </c>
      <c r="C45" s="13" t="s">
        <v>121</v>
      </c>
      <c r="D45" s="14" t="s">
        <v>123</v>
      </c>
      <c r="E45" s="15">
        <v>40000</v>
      </c>
      <c r="F45" s="16">
        <v>40000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40000</v>
      </c>
    </row>
    <row r="46" spans="1:16" ht="38.25">
      <c r="A46" s="12" t="s">
        <v>124</v>
      </c>
      <c r="B46" s="12" t="s">
        <v>125</v>
      </c>
      <c r="C46" s="13" t="s">
        <v>121</v>
      </c>
      <c r="D46" s="14" t="s">
        <v>126</v>
      </c>
      <c r="E46" s="15">
        <v>1687950</v>
      </c>
      <c r="F46" s="16">
        <v>1687950</v>
      </c>
      <c r="G46" s="16">
        <v>1219700</v>
      </c>
      <c r="H46" s="16">
        <v>131300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1687950</v>
      </c>
    </row>
    <row r="47" spans="1:16" ht="38.25">
      <c r="A47" s="12" t="s">
        <v>127</v>
      </c>
      <c r="B47" s="12" t="s">
        <v>128</v>
      </c>
      <c r="C47" s="13" t="s">
        <v>121</v>
      </c>
      <c r="D47" s="14" t="s">
        <v>129</v>
      </c>
      <c r="E47" s="15">
        <v>376100</v>
      </c>
      <c r="F47" s="16">
        <v>376100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0"/>
        <v>376100</v>
      </c>
    </row>
    <row r="48" spans="1:16" ht="25.5">
      <c r="A48" s="12" t="s">
        <v>130</v>
      </c>
      <c r="B48" s="12" t="s">
        <v>131</v>
      </c>
      <c r="C48" s="13" t="s">
        <v>121</v>
      </c>
      <c r="D48" s="14" t="s">
        <v>132</v>
      </c>
      <c r="E48" s="15">
        <v>922850</v>
      </c>
      <c r="F48" s="16">
        <v>922850</v>
      </c>
      <c r="G48" s="16">
        <v>651500</v>
      </c>
      <c r="H48" s="16">
        <v>66600</v>
      </c>
      <c r="I48" s="16">
        <v>0</v>
      </c>
      <c r="J48" s="15">
        <v>20000</v>
      </c>
      <c r="K48" s="16">
        <v>0</v>
      </c>
      <c r="L48" s="16">
        <v>20000</v>
      </c>
      <c r="M48" s="16">
        <v>0</v>
      </c>
      <c r="N48" s="16">
        <v>0</v>
      </c>
      <c r="O48" s="16">
        <v>0</v>
      </c>
      <c r="P48" s="15">
        <f t="shared" si="0"/>
        <v>942850</v>
      </c>
    </row>
    <row r="49" spans="1:16" ht="38.25">
      <c r="A49" s="12" t="s">
        <v>133</v>
      </c>
      <c r="B49" s="12" t="s">
        <v>134</v>
      </c>
      <c r="C49" s="13" t="s">
        <v>121</v>
      </c>
      <c r="D49" s="14" t="s">
        <v>135</v>
      </c>
      <c r="E49" s="15">
        <v>166400</v>
      </c>
      <c r="F49" s="16">
        <v>166400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0"/>
        <v>166400</v>
      </c>
    </row>
    <row r="50" spans="1:16" ht="12.75">
      <c r="A50" s="12" t="s">
        <v>136</v>
      </c>
      <c r="B50" s="12" t="s">
        <v>137</v>
      </c>
      <c r="C50" s="13" t="s">
        <v>64</v>
      </c>
      <c r="D50" s="14" t="s">
        <v>138</v>
      </c>
      <c r="E50" s="15">
        <v>0</v>
      </c>
      <c r="F50" s="16">
        <v>0</v>
      </c>
      <c r="G50" s="16">
        <v>0</v>
      </c>
      <c r="H50" s="16">
        <v>0</v>
      </c>
      <c r="I50" s="16">
        <v>0</v>
      </c>
      <c r="J50" s="15">
        <v>2378124</v>
      </c>
      <c r="K50" s="16">
        <v>2378124</v>
      </c>
      <c r="L50" s="16">
        <v>0</v>
      </c>
      <c r="M50" s="16">
        <v>0</v>
      </c>
      <c r="N50" s="16">
        <v>0</v>
      </c>
      <c r="O50" s="16">
        <v>2378124</v>
      </c>
      <c r="P50" s="15">
        <f t="shared" si="0"/>
        <v>2378124</v>
      </c>
    </row>
    <row r="51" spans="1:16" ht="25.5">
      <c r="A51" s="6" t="s">
        <v>139</v>
      </c>
      <c r="B51" s="7"/>
      <c r="C51" s="8"/>
      <c r="D51" s="9" t="s">
        <v>140</v>
      </c>
      <c r="E51" s="10">
        <v>15993100</v>
      </c>
      <c r="F51" s="11">
        <v>15993100</v>
      </c>
      <c r="G51" s="11">
        <v>11213500</v>
      </c>
      <c r="H51" s="11">
        <v>1009100</v>
      </c>
      <c r="I51" s="11">
        <v>0</v>
      </c>
      <c r="J51" s="10">
        <v>797500</v>
      </c>
      <c r="K51" s="11">
        <v>145000</v>
      </c>
      <c r="L51" s="11">
        <v>552500</v>
      </c>
      <c r="M51" s="11">
        <v>370000</v>
      </c>
      <c r="N51" s="11">
        <v>5000</v>
      </c>
      <c r="O51" s="11">
        <v>245000</v>
      </c>
      <c r="P51" s="10">
        <f t="shared" si="0"/>
        <v>16790600</v>
      </c>
    </row>
    <row r="52" spans="1:16" ht="25.5">
      <c r="A52" s="6" t="s">
        <v>141</v>
      </c>
      <c r="B52" s="7"/>
      <c r="C52" s="8"/>
      <c r="D52" s="9" t="s">
        <v>140</v>
      </c>
      <c r="E52" s="10">
        <v>15993100</v>
      </c>
      <c r="F52" s="11">
        <v>15993100</v>
      </c>
      <c r="G52" s="11">
        <v>11213500</v>
      </c>
      <c r="H52" s="11">
        <v>1009100</v>
      </c>
      <c r="I52" s="11">
        <v>0</v>
      </c>
      <c r="J52" s="10">
        <v>797500</v>
      </c>
      <c r="K52" s="11">
        <v>145000</v>
      </c>
      <c r="L52" s="11">
        <v>552500</v>
      </c>
      <c r="M52" s="11">
        <v>370000</v>
      </c>
      <c r="N52" s="11">
        <v>5000</v>
      </c>
      <c r="O52" s="11">
        <v>245000</v>
      </c>
      <c r="P52" s="10">
        <f t="shared" si="0"/>
        <v>16790600</v>
      </c>
    </row>
    <row r="53" spans="1:16" ht="25.5">
      <c r="A53" s="12" t="s">
        <v>142</v>
      </c>
      <c r="B53" s="12" t="s">
        <v>143</v>
      </c>
      <c r="C53" s="13" t="s">
        <v>105</v>
      </c>
      <c r="D53" s="14" t="s">
        <v>144</v>
      </c>
      <c r="E53" s="15">
        <v>4402700</v>
      </c>
      <c r="F53" s="16">
        <v>4402700</v>
      </c>
      <c r="G53" s="16">
        <v>3165000</v>
      </c>
      <c r="H53" s="16">
        <v>113700</v>
      </c>
      <c r="I53" s="16">
        <v>0</v>
      </c>
      <c r="J53" s="15">
        <v>600000</v>
      </c>
      <c r="K53" s="16">
        <v>0</v>
      </c>
      <c r="L53" s="16">
        <v>520000</v>
      </c>
      <c r="M53" s="16">
        <v>370000</v>
      </c>
      <c r="N53" s="16">
        <v>5000</v>
      </c>
      <c r="O53" s="16">
        <v>80000</v>
      </c>
      <c r="P53" s="15">
        <f t="shared" si="0"/>
        <v>5002700</v>
      </c>
    </row>
    <row r="54" spans="1:16" ht="12.75">
      <c r="A54" s="12" t="s">
        <v>145</v>
      </c>
      <c r="B54" s="12" t="s">
        <v>147</v>
      </c>
      <c r="C54" s="13" t="s">
        <v>146</v>
      </c>
      <c r="D54" s="14" t="s">
        <v>148</v>
      </c>
      <c r="E54" s="15">
        <v>3335700</v>
      </c>
      <c r="F54" s="16">
        <v>3335700</v>
      </c>
      <c r="G54" s="16">
        <v>2470000</v>
      </c>
      <c r="H54" s="16">
        <v>119800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0"/>
        <v>3335700</v>
      </c>
    </row>
    <row r="55" spans="1:16" ht="12.75">
      <c r="A55" s="12" t="s">
        <v>149</v>
      </c>
      <c r="B55" s="12" t="s">
        <v>150</v>
      </c>
      <c r="C55" s="13" t="s">
        <v>146</v>
      </c>
      <c r="D55" s="14" t="s">
        <v>151</v>
      </c>
      <c r="E55" s="15">
        <v>375200</v>
      </c>
      <c r="F55" s="16">
        <v>375200</v>
      </c>
      <c r="G55" s="16">
        <v>216000</v>
      </c>
      <c r="H55" s="16">
        <v>17600</v>
      </c>
      <c r="I55" s="16">
        <v>0</v>
      </c>
      <c r="J55" s="15">
        <v>2500</v>
      </c>
      <c r="K55" s="16">
        <v>0</v>
      </c>
      <c r="L55" s="16">
        <v>2500</v>
      </c>
      <c r="M55" s="16">
        <v>0</v>
      </c>
      <c r="N55" s="16">
        <v>0</v>
      </c>
      <c r="O55" s="16">
        <v>0</v>
      </c>
      <c r="P55" s="15">
        <f t="shared" si="0"/>
        <v>377700</v>
      </c>
    </row>
    <row r="56" spans="1:16" ht="38.25">
      <c r="A56" s="12" t="s">
        <v>152</v>
      </c>
      <c r="B56" s="12" t="s">
        <v>154</v>
      </c>
      <c r="C56" s="13" t="s">
        <v>153</v>
      </c>
      <c r="D56" s="14" t="s">
        <v>155</v>
      </c>
      <c r="E56" s="15">
        <v>6888500</v>
      </c>
      <c r="F56" s="16">
        <v>6888500</v>
      </c>
      <c r="G56" s="16">
        <v>4671500</v>
      </c>
      <c r="H56" s="16">
        <v>709000</v>
      </c>
      <c r="I56" s="16">
        <v>0</v>
      </c>
      <c r="J56" s="15">
        <v>50000</v>
      </c>
      <c r="K56" s="16">
        <v>0</v>
      </c>
      <c r="L56" s="16">
        <v>30000</v>
      </c>
      <c r="M56" s="16">
        <v>0</v>
      </c>
      <c r="N56" s="16">
        <v>0</v>
      </c>
      <c r="O56" s="16">
        <v>20000</v>
      </c>
      <c r="P56" s="15">
        <f t="shared" si="0"/>
        <v>6938500</v>
      </c>
    </row>
    <row r="57" spans="1:16" ht="25.5">
      <c r="A57" s="12" t="s">
        <v>156</v>
      </c>
      <c r="B57" s="12" t="s">
        <v>157</v>
      </c>
      <c r="C57" s="13" t="s">
        <v>56</v>
      </c>
      <c r="D57" s="14" t="s">
        <v>158</v>
      </c>
      <c r="E57" s="15">
        <v>931000</v>
      </c>
      <c r="F57" s="16">
        <v>931000</v>
      </c>
      <c r="G57" s="16">
        <v>691000</v>
      </c>
      <c r="H57" s="16">
        <v>49000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0"/>
        <v>931000</v>
      </c>
    </row>
    <row r="58" spans="1:16" ht="12.75">
      <c r="A58" s="12" t="s">
        <v>159</v>
      </c>
      <c r="B58" s="12" t="s">
        <v>57</v>
      </c>
      <c r="C58" s="13" t="s">
        <v>56</v>
      </c>
      <c r="D58" s="14" t="s">
        <v>58</v>
      </c>
      <c r="E58" s="15">
        <v>60000</v>
      </c>
      <c r="F58" s="16">
        <v>60000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0"/>
        <v>60000</v>
      </c>
    </row>
    <row r="59" spans="1:16" ht="12.75">
      <c r="A59" s="12" t="s">
        <v>160</v>
      </c>
      <c r="B59" s="12" t="s">
        <v>161</v>
      </c>
      <c r="C59" s="13" t="s">
        <v>64</v>
      </c>
      <c r="D59" s="14" t="s">
        <v>162</v>
      </c>
      <c r="E59" s="15">
        <v>0</v>
      </c>
      <c r="F59" s="16">
        <v>0</v>
      </c>
      <c r="G59" s="16">
        <v>0</v>
      </c>
      <c r="H59" s="16">
        <v>0</v>
      </c>
      <c r="I59" s="16">
        <v>0</v>
      </c>
      <c r="J59" s="15">
        <v>145000</v>
      </c>
      <c r="K59" s="16">
        <v>145000</v>
      </c>
      <c r="L59" s="16">
        <v>0</v>
      </c>
      <c r="M59" s="16">
        <v>0</v>
      </c>
      <c r="N59" s="16">
        <v>0</v>
      </c>
      <c r="O59" s="16">
        <v>145000</v>
      </c>
      <c r="P59" s="15">
        <f t="shared" si="0"/>
        <v>145000</v>
      </c>
    </row>
    <row r="60" spans="1:16" ht="12.75">
      <c r="A60" s="17" t="s">
        <v>163</v>
      </c>
      <c r="B60" s="17" t="s">
        <v>163</v>
      </c>
      <c r="C60" s="18" t="s">
        <v>163</v>
      </c>
      <c r="D60" s="10" t="s">
        <v>164</v>
      </c>
      <c r="E60" s="10">
        <v>229871908</v>
      </c>
      <c r="F60" s="10">
        <v>229871908</v>
      </c>
      <c r="G60" s="10">
        <v>144302185</v>
      </c>
      <c r="H60" s="10">
        <v>22572460</v>
      </c>
      <c r="I60" s="10">
        <v>0</v>
      </c>
      <c r="J60" s="10">
        <v>18182271</v>
      </c>
      <c r="K60" s="10">
        <v>12468471</v>
      </c>
      <c r="L60" s="10">
        <v>5303800</v>
      </c>
      <c r="M60" s="10">
        <v>830000</v>
      </c>
      <c r="N60" s="10">
        <v>66300</v>
      </c>
      <c r="O60" s="10">
        <v>12878471</v>
      </c>
      <c r="P60" s="10">
        <f t="shared" si="0"/>
        <v>248054179</v>
      </c>
    </row>
    <row r="63" spans="2:9" ht="12.75">
      <c r="B63" s="3" t="s">
        <v>165</v>
      </c>
      <c r="I63" s="3" t="s">
        <v>166</v>
      </c>
    </row>
  </sheetData>
  <mergeCells count="22"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H11:H12"/>
    <mergeCell ref="I10:I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2020-03-20T13:28:25Z</dcterms:created>
  <dcterms:modified xsi:type="dcterms:W3CDTF">2020-03-23T12:30:41Z</dcterms:modified>
  <cp:category/>
  <cp:version/>
  <cp:contentType/>
  <cp:contentStatus/>
</cp:coreProperties>
</file>