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'дод.6'!$B$1:$J$33</definedName>
  </definedNames>
  <calcPr fullCalcOnLoad="1"/>
</workbook>
</file>

<file path=xl/sharedStrings.xml><?xml version="1.0" encoding="utf-8"?>
<sst xmlns="http://schemas.openxmlformats.org/spreadsheetml/2006/main" count="122" uniqueCount="84">
  <si>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</si>
  <si>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</si>
  <si>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</si>
  <si>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</si>
  <si>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</si>
  <si>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</si>
  <si>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</si>
  <si>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</si>
  <si>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</si>
  <si>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</si>
  <si>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</si>
  <si>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</si>
  <si>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</si>
  <si>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</si>
  <si>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</si>
  <si>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</si>
  <si>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</si>
  <si>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</si>
  <si>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</si>
  <si>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</si>
  <si>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</si>
  <si>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</si>
  <si>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</si>
  <si>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</si>
  <si>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</si>
  <si>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</si>
  <si>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</si>
  <si>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</si>
  <si>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</si>
  <si>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</si>
  <si>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</si>
  <si>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</si>
  <si>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</si>
  <si>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</si>
  <si>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Перемога.</t>
  </si>
  <si>
    <t>0119770</t>
  </si>
  <si>
    <t>9770</t>
  </si>
  <si>
    <t>0180</t>
  </si>
  <si>
    <t>Інші субвенції з місцевого бюджету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</si>
  <si>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</si>
  <si>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</si>
  <si>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</si>
  <si>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</si>
  <si>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</si>
  <si>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</si>
  <si>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</si>
  <si>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Реконструкція футбольного поля зі штучним покриттям 42х22 по вул.Центральній,34 в смт. Баришівка - 550000 грн.</t>
  </si>
  <si>
    <t>На реконструкцію парку обмеженого вулицями Центральною, Богдана Хмельницького,Парковою та пров.Парковим в смт.Баришівка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</si>
  <si>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</si>
  <si>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</si>
  <si>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</si>
  <si>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</si>
  <si>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</si>
  <si>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</si>
  <si>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</si>
  <si>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</si>
  <si>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</si>
  <si>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</si>
  <si>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0611161</t>
  </si>
  <si>
    <t>1161</t>
  </si>
  <si>
    <t>0990</t>
  </si>
  <si>
    <t>Забезпечення діяльності інших закладів у сфері освіти</t>
  </si>
  <si>
    <t>0117362</t>
  </si>
  <si>
    <t>7362</t>
  </si>
  <si>
    <t>Виконання інвестиційних проектів в рамках формування інфрастуктури об'єднаних територіальних громад</t>
  </si>
  <si>
    <t>0119750</t>
  </si>
  <si>
    <t>9750</t>
  </si>
  <si>
    <t>Субвенція з місцевого бюджету на співфінансування інвестиційних проектів</t>
  </si>
  <si>
    <t>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cтупенів" Баришівської селищної ради по вул. Добра 17, смт. Баришівка, Баришівського району Київської області.</t>
  </si>
  <si>
    <t>Придбання цифрового ренгенапарату -3050000 грн.,трактора-550000 грн.,самоскиду -2097000 грн., екскаватора -2000000 грн.,комплектувальних  виробів -226700 грн.</t>
  </si>
  <si>
    <t>Коригування проектно-кошторисної документації на капітальний ремонт</t>
  </si>
  <si>
    <t>1000000</t>
  </si>
  <si>
    <t>10</t>
  </si>
  <si>
    <t>Відділ культури та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</si>
  <si>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</si>
  <si>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</si>
  <si>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</si>
  <si>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</si>
  <si>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художніми,хореографічними,театральними, хоровими,мистецькими)</t>
  </si>
  <si>
    <t>0611010</t>
  </si>
  <si>
    <t>1010</t>
  </si>
  <si>
    <t>0910</t>
  </si>
  <si>
    <t>Надання дошкільної освіти</t>
  </si>
  <si>
    <t>Додаток 6                                                           до рішення Баришівської cелищної ради від 05.06.2019 № 366-12-07                                              (пункт 4)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</si>
</sst>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13" fillId="16" borderId="0" applyNumberFormat="0" applyBorder="0" applyAlignment="0" applyProtection="0"/>
    <xf numFmtId="0" fontId="39" fillId="26" borderId="0" applyNumberFormat="0" applyBorder="0" applyAlignment="0" applyProtection="0"/>
    <xf numFmtId="0" fontId="13" fillId="18" borderId="0" applyNumberFormat="0" applyBorder="0" applyAlignment="0" applyProtection="0"/>
    <xf numFmtId="0" fontId="39" fillId="27" borderId="0" applyNumberFormat="0" applyBorder="0" applyAlignment="0" applyProtection="0"/>
    <xf numFmtId="0" fontId="13" fillId="28" borderId="0" applyNumberFormat="0" applyBorder="0" applyAlignment="0" applyProtection="0"/>
    <xf numFmtId="0" fontId="39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1" borderId="0" applyNumberFormat="0" applyBorder="0" applyAlignment="0" applyProtection="0"/>
    <xf numFmtId="0" fontId="13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3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6" fillId="4" borderId="0" applyNumberFormat="0" applyBorder="0" applyAlignment="0" applyProtection="0"/>
    <xf numFmtId="0" fontId="4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6" fillId="47" borderId="12" applyNumberFormat="0" applyAlignment="0" applyProtection="0"/>
    <xf numFmtId="0" fontId="18" fillId="0" borderId="13" applyNumberFormat="0" applyFill="0" applyAlignment="0" applyProtection="0"/>
    <xf numFmtId="0" fontId="47" fillId="51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200" fontId="26" fillId="0" borderId="14" xfId="93" applyNumberFormat="1" applyFont="1" applyBorder="1" applyAlignment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center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0" fontId="3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00" fontId="25" fillId="0" borderId="14" xfId="93" applyNumberFormat="1" applyFont="1" applyBorder="1" applyAlignment="1">
      <alignment horizontal="center" vertical="center"/>
      <protection/>
    </xf>
    <xf numFmtId="0" fontId="30" fillId="0" borderId="14" xfId="0" applyFont="1" applyFill="1" applyBorder="1" applyAlignment="1">
      <alignment horizontal="justify" vertical="center"/>
    </xf>
    <xf numFmtId="200" fontId="4" fillId="0" borderId="14" xfId="93" applyNumberFormat="1" applyFont="1" applyBorder="1" applyAlignment="1">
      <alignment horizontal="center" vertical="center"/>
      <protection/>
    </xf>
    <xf numFmtId="200" fontId="30" fillId="0" borderId="14" xfId="93" applyNumberFormat="1" applyFont="1" applyBorder="1" applyAlignment="1">
      <alignment horizontal="center" vertical="center"/>
      <protection/>
    </xf>
    <xf numFmtId="213" fontId="30" fillId="0" borderId="14" xfId="0" applyNumberFormat="1" applyFont="1" applyFill="1" applyBorder="1" applyAlignment="1">
      <alignment vertical="center" wrapText="1"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20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justify" vertical="center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justify" vertical="center"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200" fontId="26" fillId="0" borderId="14" xfId="93" applyNumberFormat="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200" fontId="25" fillId="0" borderId="14" xfId="93" applyNumberFormat="1" applyFont="1" applyBorder="1" applyAlignment="1">
      <alignment horizontal="center" vertical="center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zoomScaleSheetLayoutView="75" zoomScalePageLayoutView="0" workbookViewId="0" topLeftCell="B1">
      <selection activeCell="I2" sqref="I2:J2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9.5" style="2" customWidth="1"/>
    <col min="5" max="5" width="35" style="2" customWidth="1"/>
    <col min="6" max="6" width="32.33203125" style="2" customWidth="1"/>
    <col min="7" max="7" width="19.5" style="2" customWidth="1"/>
    <col min="8" max="8" width="18.33203125" style="2" customWidth="1"/>
    <col min="9" max="9" width="20.5" style="2" customWidth="1"/>
    <col min="10" max="10" width="22.33203125" style="2" customWidth="1"/>
    <col min="11" max="16384" width="9.16015625" style="3" customWidth="1"/>
  </cols>
  <sheetData>
    <row r="1" spans="4:10" ht="79.5" customHeight="1">
      <c r="D1" s="14"/>
      <c r="I1" s="45" t="s">
        <v>83</v>
      </c>
      <c r="J1" s="45"/>
    </row>
    <row r="2" spans="4:10" ht="18" customHeight="1">
      <c r="D2" s="14"/>
      <c r="I2" s="46"/>
      <c r="J2" s="46"/>
    </row>
    <row r="3" spans="2:10" ht="22.5" customHeight="1">
      <c r="B3" s="42" t="s">
        <v>10</v>
      </c>
      <c r="C3" s="42"/>
      <c r="D3" s="42"/>
      <c r="E3" s="42"/>
      <c r="F3" s="42"/>
      <c r="G3" s="42"/>
      <c r="H3" s="42"/>
      <c r="I3" s="42"/>
      <c r="J3" s="42"/>
    </row>
    <row r="4" spans="2:10" ht="18.75">
      <c r="B4" s="10"/>
      <c r="C4" s="4"/>
      <c r="D4" s="4"/>
      <c r="E4" s="4"/>
      <c r="F4" s="5"/>
      <c r="G4" s="5"/>
      <c r="H4" s="5"/>
      <c r="I4" s="5"/>
      <c r="J4" s="11" t="s">
        <v>11</v>
      </c>
    </row>
    <row r="5" spans="1:10" ht="161.25" customHeight="1">
      <c r="A5" s="6"/>
      <c r="B5" s="12" t="s">
        <v>4</v>
      </c>
      <c r="C5" s="12" t="s">
        <v>5</v>
      </c>
      <c r="D5" s="12" t="s">
        <v>6</v>
      </c>
      <c r="E5" s="1" t="s">
        <v>9</v>
      </c>
      <c r="F5" s="13" t="s">
        <v>0</v>
      </c>
      <c r="G5" s="13" t="s">
        <v>2</v>
      </c>
      <c r="H5" s="13" t="s">
        <v>3</v>
      </c>
      <c r="I5" s="13" t="s">
        <v>7</v>
      </c>
      <c r="J5" s="13" t="s">
        <v>8</v>
      </c>
    </row>
    <row r="6" spans="1:10" ht="15.75">
      <c r="A6" s="6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.75">
      <c r="A7" s="6"/>
      <c r="B7" s="21" t="s">
        <v>19</v>
      </c>
      <c r="C7" s="16" t="s">
        <v>22</v>
      </c>
      <c r="D7" s="16"/>
      <c r="E7" s="30" t="s">
        <v>21</v>
      </c>
      <c r="F7" s="19"/>
      <c r="G7" s="20"/>
      <c r="H7" s="20"/>
      <c r="I7" s="23">
        <f>I8</f>
        <v>10421900</v>
      </c>
      <c r="J7" s="20"/>
    </row>
    <row r="8" spans="1:10" ht="15.75">
      <c r="A8" s="6"/>
      <c r="B8" s="21" t="s">
        <v>20</v>
      </c>
      <c r="C8" s="22"/>
      <c r="D8" s="16"/>
      <c r="E8" s="30" t="s">
        <v>21</v>
      </c>
      <c r="F8" s="31"/>
      <c r="G8" s="32"/>
      <c r="H8" s="32"/>
      <c r="I8" s="33">
        <f>I9+I11+I12+I13+I14+I15+I16+I17+I18</f>
        <v>10421900</v>
      </c>
      <c r="J8" s="32"/>
    </row>
    <row r="9" spans="2:10" ht="84" customHeight="1">
      <c r="B9" s="47" t="s">
        <v>23</v>
      </c>
      <c r="C9" s="47" t="s">
        <v>12</v>
      </c>
      <c r="D9" s="47" t="s">
        <v>13</v>
      </c>
      <c r="E9" s="48" t="s">
        <v>14</v>
      </c>
      <c r="F9" s="50" t="s">
        <v>47</v>
      </c>
      <c r="G9" s="49"/>
      <c r="H9" s="52"/>
      <c r="I9" s="51">
        <v>394000</v>
      </c>
      <c r="J9" s="49"/>
    </row>
    <row r="10" spans="2:10" ht="8.25" customHeight="1" hidden="1">
      <c r="B10" s="47"/>
      <c r="C10" s="47"/>
      <c r="D10" s="47"/>
      <c r="E10" s="48"/>
      <c r="F10" s="50"/>
      <c r="G10" s="49"/>
      <c r="H10" s="52"/>
      <c r="I10" s="51"/>
      <c r="J10" s="49"/>
    </row>
    <row r="11" spans="2:10" ht="84.75" customHeight="1">
      <c r="B11" s="17" t="s">
        <v>23</v>
      </c>
      <c r="C11" s="17" t="s">
        <v>12</v>
      </c>
      <c r="D11" s="17" t="s">
        <v>13</v>
      </c>
      <c r="E11" s="38" t="s">
        <v>14</v>
      </c>
      <c r="F11" s="36" t="s">
        <v>40</v>
      </c>
      <c r="G11" s="9"/>
      <c r="H11" s="32"/>
      <c r="I11" s="26">
        <v>407000</v>
      </c>
      <c r="J11" s="9"/>
    </row>
    <row r="12" spans="2:10" ht="58.5" customHeight="1">
      <c r="B12" s="17" t="s">
        <v>27</v>
      </c>
      <c r="C12" s="17" t="s">
        <v>28</v>
      </c>
      <c r="D12" s="17" t="s">
        <v>29</v>
      </c>
      <c r="E12" s="18" t="s">
        <v>30</v>
      </c>
      <c r="F12" s="36" t="s">
        <v>48</v>
      </c>
      <c r="G12" s="9"/>
      <c r="H12" s="9"/>
      <c r="I12" s="26">
        <v>158400</v>
      </c>
      <c r="J12" s="9"/>
    </row>
    <row r="13" spans="2:10" ht="31.5">
      <c r="B13" s="17" t="s">
        <v>27</v>
      </c>
      <c r="C13" s="17" t="s">
        <v>28</v>
      </c>
      <c r="D13" s="17" t="s">
        <v>29</v>
      </c>
      <c r="E13" s="18" t="s">
        <v>30</v>
      </c>
      <c r="F13" s="36" t="s">
        <v>41</v>
      </c>
      <c r="G13" s="9"/>
      <c r="H13" s="9"/>
      <c r="I13" s="26">
        <v>36000</v>
      </c>
      <c r="J13" s="9"/>
    </row>
    <row r="14" spans="2:10" ht="118.5" customHeight="1">
      <c r="B14" s="17" t="s">
        <v>31</v>
      </c>
      <c r="C14" s="17" t="s">
        <v>32</v>
      </c>
      <c r="D14" s="17" t="s">
        <v>42</v>
      </c>
      <c r="E14" s="18" t="s">
        <v>33</v>
      </c>
      <c r="F14" s="34" t="s">
        <v>34</v>
      </c>
      <c r="G14" s="9"/>
      <c r="H14" s="9"/>
      <c r="I14" s="26">
        <v>135000</v>
      </c>
      <c r="J14" s="9"/>
    </row>
    <row r="15" spans="2:10" ht="74.25" customHeight="1">
      <c r="B15" s="17" t="s">
        <v>35</v>
      </c>
      <c r="C15" s="17" t="s">
        <v>36</v>
      </c>
      <c r="D15" s="17" t="s">
        <v>37</v>
      </c>
      <c r="E15" s="18" t="s">
        <v>38</v>
      </c>
      <c r="F15" s="34" t="s">
        <v>39</v>
      </c>
      <c r="G15" s="9"/>
      <c r="H15" s="9"/>
      <c r="I15" s="26">
        <v>160000</v>
      </c>
      <c r="J15" s="9"/>
    </row>
    <row r="16" spans="2:10" ht="61.5" customHeight="1">
      <c r="B16" s="17" t="s">
        <v>52</v>
      </c>
      <c r="C16" s="17" t="s">
        <v>49</v>
      </c>
      <c r="D16" s="17" t="s">
        <v>50</v>
      </c>
      <c r="E16" s="18" t="s">
        <v>51</v>
      </c>
      <c r="F16" s="36" t="s">
        <v>41</v>
      </c>
      <c r="G16" s="9"/>
      <c r="H16" s="9"/>
      <c r="I16" s="26">
        <v>7800</v>
      </c>
      <c r="J16" s="9"/>
    </row>
    <row r="17" spans="2:10" ht="89.25" customHeight="1">
      <c r="B17" s="17" t="s">
        <v>62</v>
      </c>
      <c r="C17" s="17" t="s">
        <v>63</v>
      </c>
      <c r="D17" s="17" t="s">
        <v>13</v>
      </c>
      <c r="E17" s="18" t="s">
        <v>64</v>
      </c>
      <c r="F17" s="36" t="s">
        <v>69</v>
      </c>
      <c r="G17" s="9"/>
      <c r="H17" s="9"/>
      <c r="I17" s="26">
        <v>7923700</v>
      </c>
      <c r="J17" s="9"/>
    </row>
    <row r="18" spans="2:10" ht="136.5" customHeight="1">
      <c r="B18" s="17" t="s">
        <v>65</v>
      </c>
      <c r="C18" s="17" t="s">
        <v>66</v>
      </c>
      <c r="D18" s="17" t="s">
        <v>37</v>
      </c>
      <c r="E18" s="18" t="s">
        <v>67</v>
      </c>
      <c r="F18" s="36" t="s">
        <v>68</v>
      </c>
      <c r="G18" s="9"/>
      <c r="H18" s="9"/>
      <c r="I18" s="26">
        <v>1200000</v>
      </c>
      <c r="J18" s="9"/>
    </row>
    <row r="19" spans="2:10" ht="30" customHeight="1">
      <c r="B19" s="16" t="s">
        <v>15</v>
      </c>
      <c r="C19" s="16" t="s">
        <v>16</v>
      </c>
      <c r="D19" s="16"/>
      <c r="E19" s="27" t="s">
        <v>24</v>
      </c>
      <c r="F19" s="35"/>
      <c r="G19" s="28"/>
      <c r="H19" s="28"/>
      <c r="I19" s="29">
        <f>I20</f>
        <v>2504569.6</v>
      </c>
      <c r="J19" s="28"/>
    </row>
    <row r="20" spans="2:10" ht="29.25" customHeight="1">
      <c r="B20" s="16" t="s">
        <v>17</v>
      </c>
      <c r="C20" s="16"/>
      <c r="D20" s="16"/>
      <c r="E20" s="27" t="s">
        <v>24</v>
      </c>
      <c r="F20" s="35"/>
      <c r="G20" s="28"/>
      <c r="H20" s="28"/>
      <c r="I20" s="29">
        <f>I21+I22+I23+I24+I25+I26+I27</f>
        <v>2504569.6</v>
      </c>
      <c r="J20" s="28"/>
    </row>
    <row r="21" spans="2:10" ht="86.25" customHeight="1">
      <c r="B21" s="17" t="s">
        <v>18</v>
      </c>
      <c r="C21" s="17" t="s">
        <v>12</v>
      </c>
      <c r="D21" s="17" t="s">
        <v>13</v>
      </c>
      <c r="E21" s="18" t="s">
        <v>14</v>
      </c>
      <c r="F21" s="36" t="s">
        <v>46</v>
      </c>
      <c r="G21" s="9"/>
      <c r="H21" s="9"/>
      <c r="I21" s="26">
        <v>550000</v>
      </c>
      <c r="J21" s="9"/>
    </row>
    <row r="22" spans="2:10" ht="91.5" customHeight="1">
      <c r="B22" s="17" t="s">
        <v>18</v>
      </c>
      <c r="C22" s="17" t="s">
        <v>12</v>
      </c>
      <c r="D22" s="17" t="s">
        <v>13</v>
      </c>
      <c r="E22" s="18" t="s">
        <v>14</v>
      </c>
      <c r="F22" s="36" t="s">
        <v>43</v>
      </c>
      <c r="G22" s="9"/>
      <c r="H22" s="9"/>
      <c r="I22" s="26">
        <v>202269.6</v>
      </c>
      <c r="J22" s="9"/>
    </row>
    <row r="23" spans="2:10" ht="78.75" customHeight="1">
      <c r="B23" s="17" t="s">
        <v>18</v>
      </c>
      <c r="C23" s="17" t="s">
        <v>12</v>
      </c>
      <c r="D23" s="17" t="s">
        <v>13</v>
      </c>
      <c r="E23" s="18" t="s">
        <v>14</v>
      </c>
      <c r="F23" s="36" t="s">
        <v>44</v>
      </c>
      <c r="G23" s="9"/>
      <c r="H23" s="9"/>
      <c r="I23" s="26">
        <v>1250000</v>
      </c>
      <c r="J23" s="9"/>
    </row>
    <row r="24" spans="2:10" ht="81.75" customHeight="1">
      <c r="B24" s="17" t="s">
        <v>18</v>
      </c>
      <c r="C24" s="17" t="s">
        <v>12</v>
      </c>
      <c r="D24" s="17" t="s">
        <v>13</v>
      </c>
      <c r="E24" s="18" t="s">
        <v>14</v>
      </c>
      <c r="F24" s="36" t="s">
        <v>45</v>
      </c>
      <c r="G24" s="9"/>
      <c r="H24" s="9"/>
      <c r="I24" s="26">
        <v>94000</v>
      </c>
      <c r="J24" s="9"/>
    </row>
    <row r="25" spans="2:10" ht="63.75" customHeight="1">
      <c r="B25" s="17" t="s">
        <v>53</v>
      </c>
      <c r="C25" s="17" t="s">
        <v>54</v>
      </c>
      <c r="D25" s="17" t="s">
        <v>55</v>
      </c>
      <c r="E25" s="37" t="s">
        <v>56</v>
      </c>
      <c r="F25" s="36" t="s">
        <v>70</v>
      </c>
      <c r="G25" s="9"/>
      <c r="H25" s="9"/>
      <c r="I25" s="26">
        <v>330400</v>
      </c>
      <c r="J25" s="9"/>
    </row>
    <row r="26" spans="2:10" ht="37.5" customHeight="1">
      <c r="B26" s="17" t="s">
        <v>58</v>
      </c>
      <c r="C26" s="17" t="s">
        <v>59</v>
      </c>
      <c r="D26" s="17" t="s">
        <v>60</v>
      </c>
      <c r="E26" s="37" t="s">
        <v>61</v>
      </c>
      <c r="F26" s="36" t="s">
        <v>41</v>
      </c>
      <c r="G26" s="9"/>
      <c r="H26" s="9"/>
      <c r="I26" s="26">
        <v>27900</v>
      </c>
      <c r="J26" s="9"/>
    </row>
    <row r="27" spans="2:10" ht="37.5" customHeight="1">
      <c r="B27" s="17" t="s">
        <v>79</v>
      </c>
      <c r="C27" s="17" t="s">
        <v>80</v>
      </c>
      <c r="D27" s="17" t="s">
        <v>81</v>
      </c>
      <c r="E27" s="37" t="s">
        <v>82</v>
      </c>
      <c r="F27" s="36" t="s">
        <v>70</v>
      </c>
      <c r="G27" s="9"/>
      <c r="H27" s="9"/>
      <c r="I27" s="26">
        <v>50000</v>
      </c>
      <c r="J27" s="9"/>
    </row>
    <row r="28" spans="2:10" ht="37.5" customHeight="1">
      <c r="B28" s="16" t="s">
        <v>71</v>
      </c>
      <c r="C28" s="16" t="s">
        <v>72</v>
      </c>
      <c r="D28" s="16"/>
      <c r="E28" s="40" t="s">
        <v>73</v>
      </c>
      <c r="F28" s="36"/>
      <c r="G28" s="9"/>
      <c r="H28" s="9"/>
      <c r="I28" s="29">
        <f>I29</f>
        <v>20000</v>
      </c>
      <c r="J28" s="9"/>
    </row>
    <row r="29" spans="2:10" ht="37.5" customHeight="1">
      <c r="B29" s="16" t="s">
        <v>74</v>
      </c>
      <c r="C29" s="16"/>
      <c r="D29" s="16"/>
      <c r="E29" s="40" t="s">
        <v>73</v>
      </c>
      <c r="F29" s="36"/>
      <c r="G29" s="9"/>
      <c r="H29" s="9"/>
      <c r="I29" s="29">
        <f>I30</f>
        <v>20000</v>
      </c>
      <c r="J29" s="9"/>
    </row>
    <row r="30" spans="2:10" ht="98.25" customHeight="1">
      <c r="B30" s="17" t="s">
        <v>75</v>
      </c>
      <c r="C30" s="17" t="s">
        <v>76</v>
      </c>
      <c r="D30" s="17" t="s">
        <v>77</v>
      </c>
      <c r="E30" s="37" t="s">
        <v>78</v>
      </c>
      <c r="F30" s="36" t="s">
        <v>70</v>
      </c>
      <c r="G30" s="9"/>
      <c r="H30" s="9"/>
      <c r="I30" s="26">
        <v>20000</v>
      </c>
      <c r="J30" s="9"/>
    </row>
    <row r="31" spans="2:10" ht="18.75">
      <c r="B31" s="24" t="s">
        <v>1</v>
      </c>
      <c r="C31" s="24" t="s">
        <v>1</v>
      </c>
      <c r="D31" s="24" t="s">
        <v>1</v>
      </c>
      <c r="E31" s="39" t="s">
        <v>57</v>
      </c>
      <c r="F31" s="24" t="s">
        <v>1</v>
      </c>
      <c r="G31" s="24" t="s">
        <v>1</v>
      </c>
      <c r="H31" s="24" t="s">
        <v>1</v>
      </c>
      <c r="I31" s="25">
        <f>I7+I19+I28</f>
        <v>12946469.6</v>
      </c>
      <c r="J31" s="24" t="s">
        <v>1</v>
      </c>
    </row>
    <row r="32" spans="1:10" s="8" customFormat="1" ht="30" customHeight="1">
      <c r="A32" s="7"/>
      <c r="B32" s="43"/>
      <c r="C32" s="44"/>
      <c r="D32" s="44"/>
      <c r="E32" s="44"/>
      <c r="F32" s="44"/>
      <c r="G32" s="44"/>
      <c r="H32" s="44"/>
      <c r="I32" s="44"/>
      <c r="J32" s="44"/>
    </row>
    <row r="33" spans="2:8" ht="18.75">
      <c r="B33" s="41" t="s">
        <v>25</v>
      </c>
      <c r="C33" s="41"/>
      <c r="D33" s="41"/>
      <c r="E33" s="41"/>
      <c r="F33" s="15"/>
      <c r="H33" s="15" t="s">
        <v>26</v>
      </c>
    </row>
  </sheetData>
  <sheetProtection/>
  <mergeCells count="14">
    <mergeCell ref="F9:F10"/>
    <mergeCell ref="G9:G10"/>
    <mergeCell ref="I9:I10"/>
    <mergeCell ref="H9:H10"/>
    <mergeCell ref="B33:E33"/>
    <mergeCell ref="B3:J3"/>
    <mergeCell ref="B32:J32"/>
    <mergeCell ref="I1:J1"/>
    <mergeCell ref="I2:J2"/>
    <mergeCell ref="B9:B10"/>
    <mergeCell ref="C9:C10"/>
    <mergeCell ref="D9:D10"/>
    <mergeCell ref="E9:E10"/>
    <mergeCell ref="J9:J10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1" manualBreakCount="1">
    <brk id="3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2019-06-05T12:12:47Z</cp:lastPrinted>
  <dcterms:created xsi:type="dcterms:W3CDTF">2014-01-17T10:52:16Z</dcterms:created>
  <dcterms:modified xsi:type="dcterms:W3CDTF">2019-06-05T12:14:44Z</dcterms:modified>
  <cp:category/>
  <cp:version/>
  <cp:contentType/>
  <cp:contentStatus/>
</cp:coreProperties>
</file>