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7" sheetId="1" r:id="rId1"/>
  </sheets>
  <definedNames>
    <definedName name="_xlfn.AGGREGATE" hidden="1">#NAME?</definedName>
    <definedName name="_xlnm.Print_Area" localSheetId="0">'дод.7'!$B$1:$K$21</definedName>
  </definedNames>
  <calcPr fullCalcOnLoad="1"/>
</workbook>
</file>

<file path=xl/sharedStrings.xml><?xml version="1.0" encoding="utf-8"?>
<sst xmlns="http://schemas.openxmlformats.org/spreadsheetml/2006/main" count="63" uniqueCount="54">
  <si>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</si>
  <si>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</si>
  <si>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</si>
  <si>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</si>
  <si>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</si>
  <si>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</si>
  <si>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УСЬОГО</t>
  </si>
  <si>
    <t>Найменування місцевої / регіональної програми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</si>
  <si>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</si>
  <si>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</si>
  <si>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</si>
  <si>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(пункт 5)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</si>
  <si>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</si>
  <si>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(грн.)</t>
  </si>
  <si>
    <t xml:space="preserve">Розподіл витрат місцевого бюджету на реалізацію місцевих/регіональних програм у 2019 році  </t>
  </si>
  <si>
    <t>02</t>
  </si>
  <si>
    <t>Дата та номер документа, яким затверджено місцеву / регіональну програму</t>
  </si>
  <si>
    <t>Баришівська селищна рада</t>
  </si>
  <si>
    <t>Інші заходи у сфері соціального захисту і соціального забезпечення</t>
  </si>
  <si>
    <t>3242</t>
  </si>
  <si>
    <t>1090</t>
  </si>
  <si>
    <t>Інші заходи в галузі культури і мистецтва</t>
  </si>
  <si>
    <t>Програма «Турбота» на 2019 рік</t>
  </si>
  <si>
    <t>4082</t>
  </si>
  <si>
    <t>0829</t>
  </si>
  <si>
    <t xml:space="preserve">                               Селищний голова                                                                                  О.П.Вареніченко</t>
  </si>
  <si>
    <t>2010</t>
  </si>
  <si>
    <t>2111</t>
  </si>
  <si>
    <t>Багатопрофільна стаціонарна медична допомога населенню</t>
  </si>
  <si>
    <t>0731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</si>
  <si>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</si>
  <si>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</si>
  <si>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0100000</t>
  </si>
  <si>
    <t>010000</t>
  </si>
  <si>
    <t>0113242</t>
  </si>
  <si>
    <t>0112010</t>
  </si>
  <si>
    <t>0112111</t>
  </si>
  <si>
    <t>0114082</t>
  </si>
  <si>
    <t>Програма фінансової підтримки комунального некомерційного підприємства "Баришівська центральна районна лікарня" на 2019 рік</t>
  </si>
  <si>
    <t>Програма фінансової підтримки комунального некомерційного підприємства "Центр первинної медико-санітарної допомоги"</t>
  </si>
  <si>
    <t>0113121</t>
  </si>
  <si>
    <t>3121</t>
  </si>
  <si>
    <t>1040</t>
  </si>
  <si>
    <t>Утримання та забезпечення діяльності центрів соціальних служб для сім'ї, дітей та молоді</t>
  </si>
  <si>
    <t>Програма здійснення соціальної роботи з сім'ями, дітьми та молоддю та підтримки сімей, які опинились в складних життєвих обставинах на 2019-2021 роки.</t>
  </si>
  <si>
    <t>Програма відзначення державних та регійних свят, пам'ятних та знаменних дат, здійснення представницьких заходів Баришівською селищною радою</t>
  </si>
  <si>
    <t>Програма надання медичного забезпечення демобілізовним учасникам АТО/ООС в Баришівському районі у 2019 році закладами КНП "ЦПМСД"</t>
  </si>
  <si>
    <t>Рішення селищної ради від 31.01.2019 №39-04-07</t>
  </si>
  <si>
    <t>Рішення селищної ради від 31.01.2019 №46-04-07</t>
  </si>
  <si>
    <t>Рішення селищної ради від 31.01.2019 №48-04-07</t>
  </si>
  <si>
    <t>Рішення селищної ради від 31.02.2019 № 40-04-07</t>
  </si>
  <si>
    <t>Рішення селищної ради від 31.01.2019 № 49-04-07</t>
  </si>
  <si>
    <t>Рішення селищної ради від 31.01.2019 № 47-04-07</t>
  </si>
  <si>
    <t xml:space="preserve">Додаток 7                                                           до рішення Баришівської селищної ради від 21.02.2019  № 71-05-07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</si>
</sst>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9" borderId="1" applyNumberFormat="0" applyAlignment="0" applyProtection="0"/>
    <xf numFmtId="0" fontId="9" fillId="28" borderId="2" applyNumberFormat="0" applyAlignment="0" applyProtection="0"/>
    <xf numFmtId="0" fontId="16" fillId="28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29" borderId="7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41" fillId="30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7" fillId="4" borderId="0" applyNumberFormat="0" applyBorder="0" applyAlignment="0" applyProtection="0"/>
    <xf numFmtId="0" fontId="43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10" applyNumberFormat="0" applyFont="0" applyAlignment="0" applyProtection="0"/>
    <xf numFmtId="0" fontId="0" fillId="32" borderId="11" applyNumberFormat="0" applyFont="0" applyAlignment="0" applyProtection="0"/>
    <xf numFmtId="199" fontId="1" fillId="0" borderId="0" applyFont="0" applyFill="0" applyBorder="0" applyAlignment="0" applyProtection="0"/>
    <xf numFmtId="0" fontId="44" fillId="30" borderId="12" applyNumberFormat="0" applyAlignment="0" applyProtection="0"/>
    <xf numFmtId="0" fontId="19" fillId="0" borderId="13" applyNumberFormat="0" applyFill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49" fontId="0" fillId="34" borderId="0" xfId="0" applyNumberFormat="1" applyFont="1" applyFill="1" applyBorder="1" applyAlignment="1" applyProtection="1">
      <alignment vertical="top" wrapText="1"/>
      <protection/>
    </xf>
    <xf numFmtId="0" fontId="0" fillId="34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200" fontId="26" fillId="0" borderId="14" xfId="93" applyNumberFormat="1" applyFont="1" applyBorder="1" applyAlignment="1">
      <alignment horizontal="center" vertical="top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26" fillId="0" borderId="14" xfId="93" applyNumberFormat="1" applyFont="1" applyBorder="1" applyAlignment="1">
      <alignment horizontal="center" vertical="top"/>
      <protection/>
    </xf>
    <xf numFmtId="0" fontId="25" fillId="0" borderId="14" xfId="0" applyFont="1" applyBorder="1" applyAlignment="1">
      <alignment vertical="center" wrapText="1"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200" fontId="26" fillId="0" borderId="17" xfId="93" applyNumberFormat="1" applyFont="1" applyBorder="1" applyAlignment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34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4" fontId="25" fillId="0" borderId="14" xfId="93" applyNumberFormat="1" applyFont="1" applyBorder="1" applyAlignment="1">
      <alignment horizontal="center" vertical="top"/>
      <protection/>
    </xf>
    <xf numFmtId="4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49" fontId="26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>
      <alignment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top" wrapText="1"/>
    </xf>
    <xf numFmtId="0" fontId="25" fillId="0" borderId="0" xfId="0" applyFont="1" applyAlignment="1">
      <alignment vertical="center" wrapText="1"/>
    </xf>
    <xf numFmtId="49" fontId="25" fillId="0" borderId="14" xfId="0" applyNumberFormat="1" applyFont="1" applyFill="1" applyBorder="1" applyAlignment="1" applyProtection="1">
      <alignment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6" fillId="34" borderId="0" xfId="0" applyNumberFormat="1" applyFont="1" applyFill="1" applyBorder="1" applyAlignment="1" applyProtection="1">
      <alignment horizontal="left" vertical="center" wrapText="1"/>
      <protection/>
    </xf>
    <xf numFmtId="0" fontId="28" fillId="34" borderId="22" xfId="0" applyNumberFormat="1" applyFont="1" applyFill="1" applyBorder="1" applyAlignment="1" applyProtection="1">
      <alignment horizontal="left" vertical="center" wrapText="1"/>
      <protection/>
    </xf>
    <xf numFmtId="0" fontId="25" fillId="34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34" borderId="0" xfId="0" applyNumberFormat="1" applyFont="1" applyFill="1" applyBorder="1" applyAlignment="1" applyProtection="1">
      <alignment horizontal="left" vertical="center" wrapText="1"/>
      <protection/>
    </xf>
    <xf numFmtId="49" fontId="0" fillId="34" borderId="0" xfId="0" applyNumberFormat="1" applyFont="1" applyFill="1" applyBorder="1" applyAlignment="1" applyProtection="1">
      <alignment horizontal="left" vertical="top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0"/>
  <sheetViews>
    <sheetView tabSelected="1" zoomScale="75" zoomScaleNormal="75" zoomScaleSheetLayoutView="120" zoomScalePageLayoutView="0" workbookViewId="0" topLeftCell="B1">
      <selection activeCell="J2" sqref="J2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20.33203125" style="2" customWidth="1"/>
    <col min="5" max="5" width="32.5" style="2" customWidth="1"/>
    <col min="6" max="6" width="40.66015625" style="2" customWidth="1"/>
    <col min="7" max="7" width="19.83203125" style="2" customWidth="1"/>
    <col min="8" max="9" width="17.66015625" style="2" customWidth="1"/>
    <col min="10" max="10" width="17.83203125" style="2" customWidth="1"/>
    <col min="11" max="11" width="20.33203125" style="2" customWidth="1"/>
    <col min="12" max="12" width="4.33203125" style="3" customWidth="1"/>
    <col min="13" max="16384" width="9.16015625" style="3" customWidth="1"/>
  </cols>
  <sheetData>
    <row r="1" spans="4:11" ht="51" customHeight="1">
      <c r="D1" s="19"/>
      <c r="I1" s="20"/>
      <c r="J1" s="50" t="s">
        <v>53</v>
      </c>
      <c r="K1" s="50"/>
    </row>
    <row r="2" spans="4:11" ht="12" customHeight="1">
      <c r="D2" s="19"/>
      <c r="I2" s="20"/>
      <c r="J2" s="4" t="s">
        <v>11</v>
      </c>
      <c r="K2" s="4"/>
    </row>
    <row r="3" spans="1:11" s="9" customFormat="1" ht="33" customHeight="1">
      <c r="A3" s="8"/>
      <c r="B3" s="54" t="s">
        <v>14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8.75">
      <c r="B4" s="17"/>
      <c r="C4" s="5"/>
      <c r="D4" s="5"/>
      <c r="E4" s="5"/>
      <c r="F4" s="6"/>
      <c r="G4" s="6"/>
      <c r="H4" s="6"/>
      <c r="I4" s="6"/>
      <c r="J4" s="18"/>
      <c r="K4" s="21" t="s">
        <v>13</v>
      </c>
    </row>
    <row r="5" spans="1:11" ht="28.5" customHeight="1">
      <c r="A5" s="7"/>
      <c r="B5" s="45" t="s">
        <v>8</v>
      </c>
      <c r="C5" s="45" t="s">
        <v>9</v>
      </c>
      <c r="D5" s="45" t="s">
        <v>10</v>
      </c>
      <c r="E5" s="45" t="s">
        <v>12</v>
      </c>
      <c r="F5" s="45" t="s">
        <v>7</v>
      </c>
      <c r="G5" s="48" t="s">
        <v>16</v>
      </c>
      <c r="H5" s="47" t="s">
        <v>4</v>
      </c>
      <c r="I5" s="47" t="s">
        <v>0</v>
      </c>
      <c r="J5" s="47" t="s">
        <v>1</v>
      </c>
      <c r="K5" s="47"/>
    </row>
    <row r="6" spans="1:11" s="9" customFormat="1" ht="130.5" customHeight="1">
      <c r="A6" s="8"/>
      <c r="B6" s="46"/>
      <c r="C6" s="46"/>
      <c r="D6" s="46"/>
      <c r="E6" s="46"/>
      <c r="F6" s="46"/>
      <c r="G6" s="49"/>
      <c r="H6" s="47"/>
      <c r="I6" s="47"/>
      <c r="J6" s="1" t="s">
        <v>5</v>
      </c>
      <c r="K6" s="1" t="s">
        <v>3</v>
      </c>
    </row>
    <row r="7" spans="2:11" ht="15.75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</row>
    <row r="8" spans="2:11" ht="33.75" customHeight="1">
      <c r="B8" s="24" t="s">
        <v>32</v>
      </c>
      <c r="C8" s="24" t="s">
        <v>15</v>
      </c>
      <c r="D8" s="24"/>
      <c r="E8" s="25" t="s">
        <v>17</v>
      </c>
      <c r="F8" s="26"/>
      <c r="G8" s="26"/>
      <c r="H8" s="36">
        <f>H9</f>
        <v>31686400</v>
      </c>
      <c r="I8" s="36">
        <f>I9</f>
        <v>31686400</v>
      </c>
      <c r="J8" s="26"/>
      <c r="K8" s="26"/>
    </row>
    <row r="9" spans="2:11" ht="37.5">
      <c r="B9" s="24" t="s">
        <v>33</v>
      </c>
      <c r="C9" s="24"/>
      <c r="D9" s="24"/>
      <c r="E9" s="31" t="s">
        <v>17</v>
      </c>
      <c r="F9" s="32"/>
      <c r="G9" s="26"/>
      <c r="H9" s="36">
        <f>H10+H14+H11+H12+H13</f>
        <v>31686400</v>
      </c>
      <c r="I9" s="36">
        <f>I10+I14+I11+I12+I13</f>
        <v>31686400</v>
      </c>
      <c r="J9" s="26"/>
      <c r="K9" s="26"/>
    </row>
    <row r="10" spans="2:11" ht="94.5" customHeight="1">
      <c r="B10" s="22" t="s">
        <v>34</v>
      </c>
      <c r="C10" s="22" t="s">
        <v>19</v>
      </c>
      <c r="D10" s="29" t="s">
        <v>20</v>
      </c>
      <c r="E10" s="28" t="s">
        <v>18</v>
      </c>
      <c r="F10" s="28" t="s">
        <v>22</v>
      </c>
      <c r="G10" s="30" t="s">
        <v>47</v>
      </c>
      <c r="H10" s="27">
        <v>767200</v>
      </c>
      <c r="I10" s="27">
        <v>767200</v>
      </c>
      <c r="J10" s="23"/>
      <c r="K10" s="23"/>
    </row>
    <row r="11" spans="2:11" ht="94.5" customHeight="1">
      <c r="B11" s="22" t="s">
        <v>35</v>
      </c>
      <c r="C11" s="22" t="s">
        <v>26</v>
      </c>
      <c r="D11" s="29" t="s">
        <v>29</v>
      </c>
      <c r="E11" s="44" t="s">
        <v>28</v>
      </c>
      <c r="F11" s="28" t="s">
        <v>38</v>
      </c>
      <c r="G11" s="30" t="s">
        <v>48</v>
      </c>
      <c r="H11" s="35">
        <v>29932000</v>
      </c>
      <c r="I11" s="35">
        <v>29932000</v>
      </c>
      <c r="J11" s="23"/>
      <c r="K11" s="23"/>
    </row>
    <row r="12" spans="2:11" ht="94.5" customHeight="1">
      <c r="B12" s="22" t="s">
        <v>36</v>
      </c>
      <c r="C12" s="22" t="s">
        <v>27</v>
      </c>
      <c r="D12" s="37" t="s">
        <v>30</v>
      </c>
      <c r="E12" s="43" t="s">
        <v>31</v>
      </c>
      <c r="F12" s="38" t="s">
        <v>39</v>
      </c>
      <c r="G12" s="30" t="s">
        <v>49</v>
      </c>
      <c r="H12" s="27">
        <v>702200</v>
      </c>
      <c r="I12" s="27">
        <v>702200</v>
      </c>
      <c r="J12" s="23"/>
      <c r="K12" s="23"/>
    </row>
    <row r="13" spans="2:11" ht="94.5" customHeight="1">
      <c r="B13" s="22" t="s">
        <v>40</v>
      </c>
      <c r="C13" s="29" t="s">
        <v>41</v>
      </c>
      <c r="D13" s="41" t="s">
        <v>42</v>
      </c>
      <c r="E13" s="42" t="s">
        <v>43</v>
      </c>
      <c r="F13" s="28" t="s">
        <v>44</v>
      </c>
      <c r="G13" s="30" t="s">
        <v>50</v>
      </c>
      <c r="H13" s="27">
        <v>35000</v>
      </c>
      <c r="I13" s="27">
        <v>35000</v>
      </c>
      <c r="J13" s="23"/>
      <c r="K13" s="23"/>
    </row>
    <row r="14" spans="2:11" ht="96" customHeight="1">
      <c r="B14" s="22" t="s">
        <v>37</v>
      </c>
      <c r="C14" s="22" t="s">
        <v>23</v>
      </c>
      <c r="D14" s="39" t="s">
        <v>24</v>
      </c>
      <c r="E14" s="40" t="s">
        <v>21</v>
      </c>
      <c r="F14" s="40" t="s">
        <v>45</v>
      </c>
      <c r="G14" s="30" t="s">
        <v>51</v>
      </c>
      <c r="H14" s="27">
        <v>250000</v>
      </c>
      <c r="I14" s="27">
        <v>250000</v>
      </c>
      <c r="J14" s="23"/>
      <c r="K14" s="23"/>
    </row>
    <row r="15" spans="2:11" ht="96" customHeight="1">
      <c r="B15" s="22" t="s">
        <v>36</v>
      </c>
      <c r="C15" s="22" t="s">
        <v>27</v>
      </c>
      <c r="D15" s="39" t="s">
        <v>30</v>
      </c>
      <c r="E15" s="43" t="s">
        <v>31</v>
      </c>
      <c r="F15" s="40" t="s">
        <v>46</v>
      </c>
      <c r="G15" s="30" t="s">
        <v>52</v>
      </c>
      <c r="H15" s="27">
        <v>5000</v>
      </c>
      <c r="I15" s="27">
        <v>5000</v>
      </c>
      <c r="J15" s="23"/>
      <c r="K15" s="23"/>
    </row>
    <row r="16" spans="2:11" ht="20.25">
      <c r="B16" s="16" t="s">
        <v>2</v>
      </c>
      <c r="C16" s="16" t="s">
        <v>2</v>
      </c>
      <c r="D16" s="16" t="s">
        <v>2</v>
      </c>
      <c r="E16" s="33" t="s">
        <v>6</v>
      </c>
      <c r="F16" s="34" t="s">
        <v>2</v>
      </c>
      <c r="G16" s="16" t="s">
        <v>2</v>
      </c>
      <c r="H16" s="36">
        <f>H10+H14+H13+H12+H11+H15</f>
        <v>31691400</v>
      </c>
      <c r="I16" s="36">
        <f>I10+I14+I13+I12+I11+I15</f>
        <v>31691400</v>
      </c>
      <c r="J16" s="36">
        <f>J10+J14+J13+J12+J11+J15</f>
        <v>0</v>
      </c>
      <c r="K16" s="36">
        <f>K10+K14+K13+K12+K11+K15</f>
        <v>0</v>
      </c>
    </row>
    <row r="17" spans="2:11" ht="23.25" customHeight="1">
      <c r="B17" s="52"/>
      <c r="C17" s="53"/>
      <c r="D17" s="53"/>
      <c r="E17" s="53"/>
      <c r="F17" s="53"/>
      <c r="G17" s="53"/>
      <c r="H17" s="53"/>
      <c r="I17" s="53"/>
      <c r="J17" s="53"/>
      <c r="K17" s="53"/>
    </row>
    <row r="18" spans="1:20" s="11" customFormat="1" ht="37.5" customHeight="1">
      <c r="A18" s="10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3" customFormat="1" ht="21.75" customHeight="1">
      <c r="A19" s="12"/>
      <c r="B19" s="55" t="s">
        <v>25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15"/>
    </row>
    <row r="20" spans="1:19" s="13" customFormat="1" ht="23.25" customHeight="1">
      <c r="A20" s="12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</sheetData>
  <sheetProtection/>
  <mergeCells count="15">
    <mergeCell ref="J1:K1"/>
    <mergeCell ref="B20:S20"/>
    <mergeCell ref="B17:K17"/>
    <mergeCell ref="B3:K3"/>
    <mergeCell ref="B19:S19"/>
    <mergeCell ref="B18:K18"/>
    <mergeCell ref="E5:E6"/>
    <mergeCell ref="D5:D6"/>
    <mergeCell ref="C5:C6"/>
    <mergeCell ref="H5:H6"/>
    <mergeCell ref="I5:I6"/>
    <mergeCell ref="J5:K5"/>
    <mergeCell ref="G5:G6"/>
    <mergeCell ref="B5:B6"/>
    <mergeCell ref="F5:F6"/>
  </mergeCells>
  <printOptions horizontalCentered="1"/>
  <pageMargins left="0.3937007874015748" right="0.3937007874015748" top="0.7874015748031497" bottom="0.7874015748031497" header="0.35433070866141736" footer="0.3543307086614173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2019-02-25T11:19:19Z</cp:lastPrinted>
  <dcterms:created xsi:type="dcterms:W3CDTF">2014-01-17T10:52:16Z</dcterms:created>
  <dcterms:modified xsi:type="dcterms:W3CDTF">2019-02-25T11:19:22Z</dcterms:modified>
  <cp:category/>
  <cp:version/>
  <cp:contentType/>
  <cp:contentStatus/>
</cp:coreProperties>
</file>