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<sst xmlns="http://schemas.openxmlformats.org/spreadsheetml/2006/main" count="26" uniqueCount="22">
  <si>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</si>
  <si>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</si>
  <si>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</si>
  <si>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</si>
  <si>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</si>
  <si>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</si>
  <si>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готівкових коштів</t>
  </si>
  <si>
    <t>Кошти, що передаються із загального фонду бюджету до бюджету розвитку (спеціального фонду)</t>
  </si>
  <si>
    <t>На початок періоду</t>
  </si>
  <si>
    <t>На кінець періоду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</si>
  <si>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</si>
  <si>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</si>
  <si>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</si>
  <si>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</si>
  <si>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</si>
  <si>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Загальне фінансування</t>
  </si>
  <si>
    <t>Фінансування за типом боргового зобов"язання</t>
  </si>
  <si>
    <t>(грн.)</t>
  </si>
  <si>
    <t>Селищний голова</t>
  </si>
  <si>
    <t>О.П.Вареніченко</t>
  </si>
  <si>
    <t>Фінансування Баришівського селищного бюджету на 2019 рік</t>
  </si>
  <si>
    <t>Додаток 2                                                       до рішення Баришівської селищної ради          від 05.04.2019  № 188-08-07                                         (пункт 1)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</si>
</sst>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B7">
      <selection activeCell="F4" sqref="F4:G4"/>
    </sheetView>
  </sheetViews>
  <sheetFormatPr defaultColWidth="9.00390625" defaultRowHeight="12.75"/>
  <cols>
    <col min="2" max="2" width="57.125" style="0" customWidth="1"/>
    <col min="3" max="3" width="28.625" style="0" customWidth="1"/>
    <col min="4" max="4" width="13.75390625" style="0" customWidth="1"/>
    <col min="5" max="5" width="16.75390625" style="0" customWidth="1"/>
    <col min="6" max="6" width="12.75390625" style="0" customWidth="1"/>
    <col min="7" max="7" width="17.375" style="0" customWidth="1"/>
  </cols>
  <sheetData>
    <row r="1" spans="6:7" ht="12.75">
      <c r="F1" s="29" t="s">
        <v>21</v>
      </c>
      <c r="G1" s="29"/>
    </row>
    <row r="2" spans="6:7" ht="12.75">
      <c r="F2" s="29"/>
      <c r="G2" s="29"/>
    </row>
    <row r="3" spans="6:7" ht="24" customHeight="1">
      <c r="F3" s="29"/>
      <c r="G3" s="29"/>
    </row>
    <row r="4" spans="6:7" ht="12.75">
      <c r="F4" s="22"/>
      <c r="G4" s="22"/>
    </row>
    <row r="7" spans="1:7" ht="12.75">
      <c r="A7" s="30" t="s">
        <v>20</v>
      </c>
      <c r="B7" s="30"/>
      <c r="C7" s="30"/>
      <c r="D7" s="30"/>
      <c r="E7" s="30"/>
      <c r="F7" s="30"/>
      <c r="G7" s="30"/>
    </row>
    <row r="8" spans="1:7" ht="12.75">
      <c r="A8" s="6"/>
      <c r="B8" s="6"/>
      <c r="C8" s="6"/>
      <c r="D8" s="6"/>
      <c r="E8" s="6"/>
      <c r="F8" s="6"/>
      <c r="G8" s="6"/>
    </row>
    <row r="9" ht="12.75">
      <c r="G9" s="9" t="s">
        <v>17</v>
      </c>
    </row>
    <row r="10" spans="1:7" ht="12.75">
      <c r="A10" s="31" t="s">
        <v>0</v>
      </c>
      <c r="B10" s="32" t="s">
        <v>10</v>
      </c>
      <c r="C10" s="33"/>
      <c r="D10" s="25" t="s">
        <v>11</v>
      </c>
      <c r="E10" s="25" t="s">
        <v>1</v>
      </c>
      <c r="F10" s="31" t="s">
        <v>2</v>
      </c>
      <c r="G10" s="31"/>
    </row>
    <row r="11" spans="1:7" ht="24.75" customHeight="1">
      <c r="A11" s="31"/>
      <c r="B11" s="34"/>
      <c r="C11" s="35"/>
      <c r="D11" s="26"/>
      <c r="E11" s="26"/>
      <c r="F11" s="1" t="s">
        <v>12</v>
      </c>
      <c r="G11" s="10" t="s">
        <v>13</v>
      </c>
    </row>
    <row r="12" spans="1:7" ht="12.75" hidden="1">
      <c r="A12" s="1"/>
      <c r="B12" s="23"/>
      <c r="C12" s="24"/>
      <c r="D12" s="11"/>
      <c r="E12" s="11"/>
      <c r="F12" s="11"/>
      <c r="G12" s="11"/>
    </row>
    <row r="13" spans="1:7" ht="12.75">
      <c r="A13" s="23" t="s">
        <v>14</v>
      </c>
      <c r="B13" s="27"/>
      <c r="C13" s="27"/>
      <c r="D13" s="27"/>
      <c r="E13" s="27"/>
      <c r="F13" s="27"/>
      <c r="G13" s="24"/>
    </row>
    <row r="14" spans="1:7" ht="12.75">
      <c r="A14" s="1">
        <v>200000</v>
      </c>
      <c r="B14" s="23" t="s">
        <v>3</v>
      </c>
      <c r="C14" s="24"/>
      <c r="D14" s="14">
        <f>E14+F14</f>
        <v>2869700</v>
      </c>
      <c r="E14" s="14">
        <f>E15</f>
        <v>987030.3999999999</v>
      </c>
      <c r="F14" s="15">
        <f>F15</f>
        <v>1882669.6</v>
      </c>
      <c r="G14" s="15">
        <f>G15</f>
        <v>1882669.6</v>
      </c>
    </row>
    <row r="15" spans="1:7" ht="12.75">
      <c r="A15" s="1">
        <v>208000</v>
      </c>
      <c r="B15" s="20" t="s">
        <v>4</v>
      </c>
      <c r="C15" s="21"/>
      <c r="D15" s="16">
        <f aca="true" t="shared" si="0" ref="D15:D26">E15+F15</f>
        <v>2869700</v>
      </c>
      <c r="E15" s="16">
        <f>E16-E17+E18</f>
        <v>987030.3999999999</v>
      </c>
      <c r="F15" s="17">
        <f>F16-F17+F18</f>
        <v>1882669.6</v>
      </c>
      <c r="G15" s="17">
        <f>G16-G17+G18</f>
        <v>1882669.6</v>
      </c>
    </row>
    <row r="16" spans="1:7" ht="12.75">
      <c r="A16" s="1">
        <v>208100</v>
      </c>
      <c r="B16" s="7" t="s">
        <v>8</v>
      </c>
      <c r="C16" s="2"/>
      <c r="D16" s="16">
        <f t="shared" si="0"/>
        <v>12215192</v>
      </c>
      <c r="E16" s="16">
        <v>9610478</v>
      </c>
      <c r="F16" s="17">
        <v>2604714</v>
      </c>
      <c r="G16" s="17">
        <v>1339576</v>
      </c>
    </row>
    <row r="17" spans="1:7" ht="12.75">
      <c r="A17" s="1">
        <v>208200</v>
      </c>
      <c r="B17" s="7" t="s">
        <v>9</v>
      </c>
      <c r="C17" s="2"/>
      <c r="D17" s="16">
        <f t="shared" si="0"/>
        <v>9345492</v>
      </c>
      <c r="E17" s="16">
        <v>6935178</v>
      </c>
      <c r="F17" s="17">
        <v>2410314</v>
      </c>
      <c r="G17" s="17">
        <v>1145176</v>
      </c>
    </row>
    <row r="18" spans="1:7" ht="12.75">
      <c r="A18" s="12">
        <v>208400</v>
      </c>
      <c r="B18" s="20" t="s">
        <v>7</v>
      </c>
      <c r="C18" s="21"/>
      <c r="D18" s="16">
        <f t="shared" si="0"/>
        <v>0</v>
      </c>
      <c r="E18" s="16">
        <v>-1688269.6</v>
      </c>
      <c r="F18" s="17">
        <v>1688269.6</v>
      </c>
      <c r="G18" s="17">
        <v>1688269.6</v>
      </c>
    </row>
    <row r="19" spans="1:7" ht="12.75">
      <c r="A19" s="12"/>
      <c r="B19" s="20" t="s">
        <v>15</v>
      </c>
      <c r="C19" s="21"/>
      <c r="D19" s="16">
        <f t="shared" si="0"/>
        <v>2869700</v>
      </c>
      <c r="E19" s="16">
        <f>E14</f>
        <v>987030.3999999999</v>
      </c>
      <c r="F19" s="17">
        <f>F14</f>
        <v>1882669.6</v>
      </c>
      <c r="G19" s="17">
        <f>G14</f>
        <v>1882669.6</v>
      </c>
    </row>
    <row r="20" spans="1:7" ht="12.75">
      <c r="A20" s="20" t="s">
        <v>16</v>
      </c>
      <c r="B20" s="28"/>
      <c r="C20" s="28"/>
      <c r="D20" s="28"/>
      <c r="E20" s="28"/>
      <c r="F20" s="28"/>
      <c r="G20" s="21"/>
    </row>
    <row r="21" spans="1:7" ht="12.75">
      <c r="A21" s="12">
        <v>600000</v>
      </c>
      <c r="B21" s="20" t="s">
        <v>5</v>
      </c>
      <c r="C21" s="21"/>
      <c r="D21" s="16">
        <f t="shared" si="0"/>
        <v>2869700</v>
      </c>
      <c r="E21" s="16">
        <f>E14</f>
        <v>987030.3999999999</v>
      </c>
      <c r="F21" s="17">
        <f>F22</f>
        <v>1882669.6</v>
      </c>
      <c r="G21" s="17">
        <f aca="true" t="shared" si="1" ref="G21:G26">G14</f>
        <v>1882669.6</v>
      </c>
    </row>
    <row r="22" spans="1:7" ht="12.75">
      <c r="A22" s="1">
        <v>602000</v>
      </c>
      <c r="B22" s="20" t="s">
        <v>6</v>
      </c>
      <c r="C22" s="21"/>
      <c r="D22" s="16">
        <f t="shared" si="0"/>
        <v>2869700</v>
      </c>
      <c r="E22" s="16">
        <f>E15</f>
        <v>987030.3999999999</v>
      </c>
      <c r="F22" s="17">
        <f>F23-F24+F25</f>
        <v>1882669.6</v>
      </c>
      <c r="G22" s="17">
        <f t="shared" si="1"/>
        <v>1882669.6</v>
      </c>
    </row>
    <row r="23" spans="1:7" ht="12.75">
      <c r="A23" s="1">
        <v>602100</v>
      </c>
      <c r="B23" s="7" t="s">
        <v>8</v>
      </c>
      <c r="C23" s="8"/>
      <c r="D23" s="16">
        <f t="shared" si="0"/>
        <v>12215192</v>
      </c>
      <c r="E23" s="16">
        <f>E16</f>
        <v>9610478</v>
      </c>
      <c r="F23" s="16">
        <f>F16</f>
        <v>2604714</v>
      </c>
      <c r="G23" s="17">
        <f t="shared" si="1"/>
        <v>1339576</v>
      </c>
    </row>
    <row r="24" spans="1:7" ht="12.75">
      <c r="A24" s="1">
        <v>602200</v>
      </c>
      <c r="B24" s="7" t="s">
        <v>9</v>
      </c>
      <c r="C24" s="8"/>
      <c r="D24" s="16">
        <f t="shared" si="0"/>
        <v>9345492</v>
      </c>
      <c r="E24" s="16">
        <f>E17</f>
        <v>6935178</v>
      </c>
      <c r="F24" s="16">
        <f>F17</f>
        <v>2410314</v>
      </c>
      <c r="G24" s="17">
        <f t="shared" si="1"/>
        <v>1145176</v>
      </c>
    </row>
    <row r="25" spans="1:7" ht="12.75">
      <c r="A25" s="13">
        <v>602400</v>
      </c>
      <c r="B25" s="20" t="s">
        <v>7</v>
      </c>
      <c r="C25" s="21"/>
      <c r="D25" s="16">
        <f>E25+F25</f>
        <v>0</v>
      </c>
      <c r="E25" s="16">
        <f>E18</f>
        <v>-1688269.6</v>
      </c>
      <c r="F25" s="16">
        <f>F18</f>
        <v>1688269.6</v>
      </c>
      <c r="G25" s="16">
        <f t="shared" si="1"/>
        <v>1688269.6</v>
      </c>
    </row>
    <row r="26" spans="1:7" ht="12.75">
      <c r="A26" s="12"/>
      <c r="B26" s="20" t="s">
        <v>15</v>
      </c>
      <c r="C26" s="21"/>
      <c r="D26" s="16">
        <f t="shared" si="0"/>
        <v>2869700</v>
      </c>
      <c r="E26" s="16">
        <f>E21</f>
        <v>987030.3999999999</v>
      </c>
      <c r="F26" s="17">
        <f>F21</f>
        <v>1882669.6</v>
      </c>
      <c r="G26" s="17">
        <f t="shared" si="1"/>
        <v>1882669.6</v>
      </c>
    </row>
    <row r="30" spans="1:7" ht="15">
      <c r="A30" s="3"/>
      <c r="B30" s="18" t="s">
        <v>18</v>
      </c>
      <c r="C30" s="18"/>
      <c r="D30" s="4"/>
      <c r="E30" s="5"/>
      <c r="F30" s="19" t="s">
        <v>19</v>
      </c>
      <c r="G30" s="19"/>
    </row>
  </sheetData>
  <sheetProtection/>
  <mergeCells count="21">
    <mergeCell ref="A20:G20"/>
    <mergeCell ref="F1:G3"/>
    <mergeCell ref="A7:G7"/>
    <mergeCell ref="D10:D11"/>
    <mergeCell ref="F10:G10"/>
    <mergeCell ref="B10:C11"/>
    <mergeCell ref="A10:A11"/>
    <mergeCell ref="F4:G4"/>
    <mergeCell ref="B12:C12"/>
    <mergeCell ref="B18:C18"/>
    <mergeCell ref="E10:E11"/>
    <mergeCell ref="B14:C14"/>
    <mergeCell ref="B19:C19"/>
    <mergeCell ref="B15:C15"/>
    <mergeCell ref="A13:G13"/>
    <mergeCell ref="B30:C30"/>
    <mergeCell ref="F30:G30"/>
    <mergeCell ref="B22:C22"/>
    <mergeCell ref="B25:C25"/>
    <mergeCell ref="B26:C26"/>
    <mergeCell ref="B21:C21"/>
  </mergeCells>
  <printOptions/>
  <pageMargins left="0.17" right="0.19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Фінвідділ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RADA</cp:lastModifiedBy>
  <cp:lastPrinted>2019-03-25T11:34:59Z</cp:lastPrinted>
  <dcterms:created xsi:type="dcterms:W3CDTF">2011-01-11T07:18:26Z</dcterms:created>
  <dcterms:modified xsi:type="dcterms:W3CDTF">2019-04-08T12:45:56Z</dcterms:modified>
  <cp:category/>
  <cp:version/>
  <cp:contentType/>
  <cp:contentStatus/>
</cp:coreProperties>
</file>